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0" windowWidth="9180" windowHeight="4500" activeTab="0"/>
  </bookViews>
  <sheets>
    <sheet name="F-SIG-007" sheetId="1" r:id="rId1"/>
    <sheet name="Hoja1" sheetId="2" state="hidden" r:id="rId2"/>
    <sheet name="Inferior" sheetId="3" state="hidden" r:id="rId3"/>
  </sheets>
  <definedNames>
    <definedName name="_xlnm.Print_Area" localSheetId="0">'F-SIG-007'!$A$1:$AP$98</definedName>
    <definedName name="_xlnm.Print_Area" localSheetId="2">'Inferior'!$A$1:$AP$95</definedName>
    <definedName name="_xlnm.Print_Titles" localSheetId="0">'F-SIG-007'!$3:$4</definedName>
  </definedNames>
  <calcPr fullCalcOnLoad="1"/>
</workbook>
</file>

<file path=xl/sharedStrings.xml><?xml version="1.0" encoding="utf-8"?>
<sst xmlns="http://schemas.openxmlformats.org/spreadsheetml/2006/main" count="834" uniqueCount="673">
  <si>
    <t>A</t>
  </si>
  <si>
    <t>ANTECEDENTES GENERALES</t>
  </si>
  <si>
    <t>B</t>
  </si>
  <si>
    <t>C</t>
  </si>
  <si>
    <t>Parte del Cuerpo</t>
  </si>
  <si>
    <t>PERSONAL INVOLUCRADO / TESTIGOS</t>
  </si>
  <si>
    <t>D</t>
  </si>
  <si>
    <t>E</t>
  </si>
  <si>
    <t>CAUSAS INMEDIATAS</t>
  </si>
  <si>
    <t>CAUSAS BASICAS</t>
  </si>
  <si>
    <t>PROBABILIDAD</t>
  </si>
  <si>
    <t>V . E . P .</t>
  </si>
  <si>
    <t>Actos Subestandar</t>
  </si>
  <si>
    <t>Condiciones Subestandar</t>
  </si>
  <si>
    <t>Factores Personales</t>
  </si>
  <si>
    <t>Factores del Trabajo</t>
  </si>
  <si>
    <t>F</t>
  </si>
  <si>
    <t>ACCIONES CORRECTIVAS</t>
  </si>
  <si>
    <t>Seguimiento</t>
  </si>
  <si>
    <t>Plazo Máximo</t>
  </si>
  <si>
    <t>RESP.</t>
  </si>
  <si>
    <t>G</t>
  </si>
  <si>
    <t>CROQUIS</t>
  </si>
  <si>
    <t>PARTE DEL CUERPO</t>
  </si>
  <si>
    <t>NAT. DE LESION</t>
  </si>
  <si>
    <t>AGENTE</t>
  </si>
  <si>
    <t>01.- Cabeza</t>
  </si>
  <si>
    <t>02.- Cara</t>
  </si>
  <si>
    <t>03.- Ojos</t>
  </si>
  <si>
    <t>04.- Brazos</t>
  </si>
  <si>
    <t>05.- Manos</t>
  </si>
  <si>
    <t>06.- Tronco</t>
  </si>
  <si>
    <t>07.- Piernas</t>
  </si>
  <si>
    <t>09.- Multiples</t>
  </si>
  <si>
    <t>10.- Lesiones Internas</t>
  </si>
  <si>
    <t>08.- Pies</t>
  </si>
  <si>
    <t>01.- Herida</t>
  </si>
  <si>
    <t>03.- Fractura</t>
  </si>
  <si>
    <t>04.- Amputación</t>
  </si>
  <si>
    <t>05.- Lumbago</t>
  </si>
  <si>
    <t>06.- Conjuntivitis química</t>
  </si>
  <si>
    <t>07.- Conjuntivitis actínica</t>
  </si>
  <si>
    <t>08.- Quemaduras</t>
  </si>
  <si>
    <t>09.- Asfixia</t>
  </si>
  <si>
    <t>10.- Colapso</t>
  </si>
  <si>
    <t>11.- Otros</t>
  </si>
  <si>
    <t>01.- Golpeado contra</t>
  </si>
  <si>
    <t>02.- Golpeado por</t>
  </si>
  <si>
    <t>03.- Cogido por</t>
  </si>
  <si>
    <t>05.- Contacto con</t>
  </si>
  <si>
    <t>06.- Caída mismo nivel</t>
  </si>
  <si>
    <t>07.- Caída distinto nivel</t>
  </si>
  <si>
    <t>08.- Pérdida de equilibrio</t>
  </si>
  <si>
    <t>09.- Sobreesfuerzo</t>
  </si>
  <si>
    <t>10.- Sobrecarga</t>
  </si>
  <si>
    <t>01.- Aire comprimido</t>
  </si>
  <si>
    <t>03.- Vehículos y equipos</t>
  </si>
  <si>
    <t>04.- Elementos de izar</t>
  </si>
  <si>
    <t>05.- Materiales fundidos</t>
  </si>
  <si>
    <t>06.- Materiales</t>
  </si>
  <si>
    <t>07.- Partículas</t>
  </si>
  <si>
    <t>08.- Maq. Herramientas Mot.</t>
  </si>
  <si>
    <t>09.- Herramientas de mano</t>
  </si>
  <si>
    <t>10.- Gases</t>
  </si>
  <si>
    <t>11.- Sup. De trabajo</t>
  </si>
  <si>
    <t>12.- Sust. Peligrosas</t>
  </si>
  <si>
    <t>13.- Temp. Extremas</t>
  </si>
  <si>
    <t>14.- Radiaciones</t>
  </si>
  <si>
    <t>15.- Otros</t>
  </si>
  <si>
    <t>ACTO SUBESTANDAR</t>
  </si>
  <si>
    <t>CONDICION SUBESTANDAR</t>
  </si>
  <si>
    <t xml:space="preserve">FACTOR PERSONAL  * </t>
  </si>
  <si>
    <t>FACTOR DEL TRABAJO  *</t>
  </si>
  <si>
    <t>01.- Actuar sin autorización</t>
  </si>
  <si>
    <t>11.- Acción de terceros</t>
  </si>
  <si>
    <t>15.- No advertir / señalizar</t>
  </si>
  <si>
    <t>16.- Otros.</t>
  </si>
  <si>
    <t>04.- Orden aseo deficientes</t>
  </si>
  <si>
    <t>H</t>
  </si>
  <si>
    <t>I</t>
  </si>
  <si>
    <t>ANEXOS</t>
  </si>
  <si>
    <r>
      <t>- Declaración de testigos</t>
    </r>
    <r>
      <rPr>
        <u val="single"/>
        <sz val="9"/>
        <rFont val="Arial Narrow"/>
        <family val="2"/>
      </rPr>
      <t xml:space="preserve">                             .</t>
    </r>
  </si>
  <si>
    <r>
      <t xml:space="preserve">- Fotografias  </t>
    </r>
    <r>
      <rPr>
        <u val="single"/>
        <sz val="9"/>
        <rFont val="Arial Narrow"/>
        <family val="2"/>
      </rPr>
      <t xml:space="preserve">                                           .</t>
    </r>
  </si>
  <si>
    <r>
      <t xml:space="preserve">- Video   </t>
    </r>
    <r>
      <rPr>
        <u val="single"/>
        <sz val="9"/>
        <rFont val="Arial Narrow"/>
        <family val="2"/>
      </rPr>
      <t xml:space="preserve">                                               .</t>
    </r>
  </si>
  <si>
    <r>
      <t xml:space="preserve">- Otros   </t>
    </r>
    <r>
      <rPr>
        <u val="single"/>
        <sz val="9"/>
        <rFont val="Arial Narrow"/>
        <family val="2"/>
      </rPr>
      <t xml:space="preserve">                                               .</t>
    </r>
  </si>
  <si>
    <t xml:space="preserve">Lugar Exacto del Incidente: </t>
  </si>
  <si>
    <t xml:space="preserve">Nombre: </t>
  </si>
  <si>
    <t xml:space="preserve">Cargo habitual: </t>
  </si>
  <si>
    <t>C.I</t>
  </si>
  <si>
    <r>
      <t>Edad:</t>
    </r>
    <r>
      <rPr>
        <sz val="9"/>
        <rFont val="Arial Narrow"/>
        <family val="2"/>
      </rPr>
      <t xml:space="preserve">  </t>
    </r>
  </si>
  <si>
    <r>
      <t>Nombre:</t>
    </r>
    <r>
      <rPr>
        <sz val="9"/>
        <rFont val="Arial Narrow"/>
        <family val="2"/>
      </rPr>
      <t xml:space="preserve"> </t>
    </r>
  </si>
  <si>
    <t>02.- Contusión</t>
  </si>
  <si>
    <t>11.- Atricion</t>
  </si>
  <si>
    <t>FECHA SOLUCIÓN TOTAL</t>
  </si>
  <si>
    <r>
      <t>Nombre:</t>
    </r>
    <r>
      <rPr>
        <u val="single"/>
        <sz val="8"/>
        <rFont val="Arial Narrow"/>
        <family val="2"/>
      </rPr>
      <t xml:space="preserve"> </t>
    </r>
  </si>
  <si>
    <r>
      <t xml:space="preserve">Nombre:  </t>
    </r>
    <r>
      <rPr>
        <u val="single"/>
        <sz val="9"/>
        <rFont val="Arial Narrow"/>
        <family val="2"/>
      </rPr>
      <t xml:space="preserve"> </t>
    </r>
  </si>
  <si>
    <t>Nombre:</t>
  </si>
  <si>
    <t>Fecha  :</t>
  </si>
  <si>
    <t>COSTO ($ )</t>
  </si>
  <si>
    <t>- Croquis</t>
  </si>
  <si>
    <t>Toma de Conocimiento Gerencia.</t>
  </si>
  <si>
    <t>Golpeado contra</t>
  </si>
  <si>
    <t>Golpeado por</t>
  </si>
  <si>
    <t>Vehículos y Maquinas</t>
  </si>
  <si>
    <t>02.- Rocas</t>
  </si>
  <si>
    <t xml:space="preserve">Propietario:  </t>
  </si>
  <si>
    <t>04.- Proyección de Aceite</t>
  </si>
  <si>
    <t xml:space="preserve">15.- Fatiga o falla de materiales </t>
  </si>
  <si>
    <r>
      <t>Conductor / Operador:</t>
    </r>
    <r>
      <rPr>
        <b/>
        <sz val="9"/>
        <rFont val="Arial Narrow"/>
        <family val="2"/>
      </rPr>
      <t xml:space="preserve"> </t>
    </r>
  </si>
  <si>
    <t xml:space="preserve">Daños:  </t>
  </si>
  <si>
    <t xml:space="preserve">TIPO </t>
  </si>
  <si>
    <t>CONSECUENCIA</t>
  </si>
  <si>
    <t>RELATO DEL ACONTECIMIENTO</t>
  </si>
  <si>
    <t xml:space="preserve">Supervisor Directo:    </t>
  </si>
  <si>
    <t>INVESTIGADO POR (Jefe Directo)</t>
  </si>
  <si>
    <t>REVISADO POR (Prevención)</t>
  </si>
  <si>
    <t>12:………………….</t>
  </si>
  <si>
    <t>Contrato:</t>
  </si>
  <si>
    <t xml:space="preserve">Especialidad: </t>
  </si>
  <si>
    <t xml:space="preserve">Fecha último Incidente: </t>
  </si>
  <si>
    <t>Licencia Interna:</t>
  </si>
  <si>
    <t>-</t>
  </si>
  <si>
    <t>CLASIFICACIÓN</t>
  </si>
  <si>
    <t>TRAYECTO</t>
  </si>
  <si>
    <t>PRIMEROS AUXILIOS</t>
  </si>
  <si>
    <t>INFORME</t>
  </si>
  <si>
    <t>DEFINITIVO</t>
  </si>
  <si>
    <t>PRELIMINAR</t>
  </si>
  <si>
    <t>DEFINITIVO R.1</t>
  </si>
  <si>
    <t>DEFINITIVO R.2</t>
  </si>
  <si>
    <t>EQUIPOS</t>
  </si>
  <si>
    <t>MATERIALES</t>
  </si>
  <si>
    <t>AMBIENTE</t>
  </si>
  <si>
    <r>
      <t xml:space="preserve">Años de Servicio:   </t>
    </r>
    <r>
      <rPr>
        <sz val="9"/>
        <color indexed="8"/>
        <rFont val="Arial Narrow"/>
        <family val="2"/>
      </rPr>
      <t xml:space="preserve">             </t>
    </r>
    <r>
      <rPr>
        <sz val="9"/>
        <rFont val="Arial Narrow"/>
        <family val="2"/>
      </rPr>
      <t xml:space="preserve">      </t>
    </r>
  </si>
  <si>
    <t>Meses puesto actual:</t>
  </si>
  <si>
    <t xml:space="preserve">Fecha Denuncia:                                   </t>
  </si>
  <si>
    <t xml:space="preserve">Hora:                             </t>
  </si>
  <si>
    <t xml:space="preserve">Fecha Incidente: </t>
  </si>
  <si>
    <t xml:space="preserve"> Día del Turno: </t>
  </si>
  <si>
    <t>A)  LESIONES PERSONALES</t>
  </si>
  <si>
    <t>B)  DAÑOS A LA PROPIEDAD</t>
  </si>
  <si>
    <t>C)  FALLA OPERACIONAL</t>
  </si>
  <si>
    <t xml:space="preserve">Especificar: </t>
  </si>
  <si>
    <t xml:space="preserve">Propiedad Dañada: </t>
  </si>
  <si>
    <t xml:space="preserve">Tipo de Vehículo:                            </t>
  </si>
  <si>
    <t xml:space="preserve">Modelo :                       </t>
  </si>
  <si>
    <t xml:space="preserve">Año: </t>
  </si>
  <si>
    <t>N° Interno: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</si>
  <si>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</si>
  <si>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</si>
  <si>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</si>
  <si>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</si>
  <si>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</si>
  <si>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</si>
  <si>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</si>
  <si>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</si>
  <si>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</si>
  <si>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</si>
  <si>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</si>
  <si>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</si>
  <si>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Tipo:</t>
  </si>
  <si>
    <t>Entre 1 y 2</t>
  </si>
  <si>
    <t>Entre 3 y 4</t>
  </si>
  <si>
    <t>Entre 5 y 6</t>
  </si>
  <si>
    <t>Entre 7 y 8</t>
  </si>
  <si>
    <t>Entre 9 y 10</t>
  </si>
  <si>
    <t>Entre 11 y 12</t>
  </si>
  <si>
    <t>Entre 13 y 14</t>
  </si>
  <si>
    <t>Entre 15 y 16</t>
  </si>
  <si>
    <t>Entre 17 y 18</t>
  </si>
  <si>
    <t>Entre 19 y 20</t>
  </si>
  <si>
    <t>Entre 21 y 22</t>
  </si>
  <si>
    <t>Entre 23 y 24</t>
  </si>
  <si>
    <r>
      <t xml:space="preserve">02.- Actuar a velocidad </t>
    </r>
    <r>
      <rPr>
        <sz val="8"/>
        <rFont val="Arial Narrow"/>
        <family val="2"/>
      </rPr>
      <t>a</t>
    </r>
    <r>
      <rPr>
        <sz val="8"/>
        <color indexed="8"/>
        <rFont val="Arial Narrow"/>
        <family val="2"/>
      </rPr>
      <t>normal</t>
    </r>
  </si>
  <si>
    <t>APROBADO POR (Administrador)</t>
  </si>
  <si>
    <t>(Se debe adjuntar hoja con explicación de Causas)</t>
  </si>
  <si>
    <t>CON TIEMPO PERDIDO</t>
  </si>
  <si>
    <t>NA</t>
  </si>
  <si>
    <t>Area:</t>
  </si>
  <si>
    <t>Chapa:</t>
  </si>
  <si>
    <t>Lic. De Conduc.</t>
  </si>
  <si>
    <t>Lic. Internacional.</t>
  </si>
  <si>
    <t>Naturaleza de la lesion</t>
  </si>
  <si>
    <t>Consecuencia</t>
  </si>
  <si>
    <t>Agente</t>
  </si>
  <si>
    <t>CI:</t>
  </si>
  <si>
    <t>01.- Falta de protecciones/ defensas.</t>
  </si>
  <si>
    <t>03.- Omitir o neutralizar dispositivos de proteccion</t>
  </si>
  <si>
    <t>04.- Uso inadecuado de herramientas y equipos de proteccion</t>
  </si>
  <si>
    <t>05.- Mal manejo de materiales, equipos e insumos</t>
  </si>
  <si>
    <t>06.- Ubicarse en posiciones y posturas incorrectas</t>
  </si>
  <si>
    <t>07.- Intervenir equipos energizados y/o movimientos</t>
  </si>
  <si>
    <t>08.- No usar equipos de protección personal</t>
  </si>
  <si>
    <t>09.- Desviarse de los métodos/normativas aceptadas</t>
  </si>
  <si>
    <t>10.- Presentarse en condiciones anormales</t>
  </si>
  <si>
    <t>12.- Uso de vestuario o elementos extranos</t>
  </si>
  <si>
    <t>13.- Uso inadecuado de datos / informacion</t>
  </si>
  <si>
    <t>14.- Conducta / comportamiento inapropiado</t>
  </si>
  <si>
    <t>02.- Protecciones y defensas bajo norma/especificacion</t>
  </si>
  <si>
    <t>03.- Herramientas/materiales/equipos/instalac. Defectuosas</t>
  </si>
  <si>
    <t xml:space="preserve">05.- Factores / condiciones ambientales anormales </t>
  </si>
  <si>
    <t>06.- Equipo de protección fuera de especificacion</t>
  </si>
  <si>
    <t>07.- Area o recinto congestionado</t>
  </si>
  <si>
    <t>08.- Superficie de trabajo en mal estado / inadecuado</t>
  </si>
  <si>
    <t>09.- Almacenamiento y orden defectuoso</t>
  </si>
  <si>
    <t>10.- Problema en sistema de energia</t>
  </si>
  <si>
    <t>11.- Sobrecarga/saturación de sistemas/instlaciones/equipos</t>
  </si>
  <si>
    <t>12.- Sistemas de información deficientes</t>
  </si>
  <si>
    <t>13.- Identificación y señalización inexistentes</t>
  </si>
  <si>
    <t>14.- Superfie del terreno duro , para el tipo de maquinaria (Excavadora)</t>
  </si>
  <si>
    <t>16.- Otros</t>
  </si>
  <si>
    <t>---</t>
  </si>
  <si>
    <t>D)  CUASI - PERDIDAS SIGNIFICATIVA</t>
  </si>
  <si>
    <t>Capataz-Jefe de Grupo</t>
  </si>
  <si>
    <t>Comision Investigadora</t>
  </si>
  <si>
    <t>Firma</t>
  </si>
  <si>
    <t>NAT (No Atribuible al Trabajo)</t>
  </si>
  <si>
    <t>AT (Atribuible al Trabajo)</t>
  </si>
  <si>
    <t>CAUSAS BÁSICAS FACTORES PERSONALES</t>
  </si>
  <si>
    <t>CAPACIDAD FÍSICA FISIOLÓGICA  INADECUADA</t>
  </si>
  <si>
    <t>STRESS FISICO O FISIOLOGICO</t>
  </si>
  <si>
    <t>MOTIVACION INAPROPIADA</t>
  </si>
  <si>
    <t>EL DESEMPEÑO INAPROPIADO ES MAS GRATIFICANTE</t>
  </si>
  <si>
    <t>EL DESEMPEÑO CORRECTO SE CONVIERTE EN CASTIGO</t>
  </si>
  <si>
    <t>FALTA DE INCENTIVO</t>
  </si>
  <si>
    <t>AGRESIÓN INAPROPIADA</t>
  </si>
  <si>
    <t>INTENTO INAPROPIADO POR AHORRAR TIEMPO Y ESFUERZO</t>
  </si>
  <si>
    <t>INTENTO INAPROPIADO PARA EVITAR LO INCORFORTABLE</t>
  </si>
  <si>
    <t>INTENTO INAPROPIADO PARA GANAR LA ATENCION</t>
  </si>
  <si>
    <t>PRESION INAPROPIADO DE PARTE DE LOS COMPAÑEROS</t>
  </si>
  <si>
    <t>EJEMPLO INADECUADO DE PARTE DE LA SUPERVISIÓN</t>
  </si>
  <si>
    <t>RETROALIMENTACION INADECUADA AL DESEMPEÑO</t>
  </si>
  <si>
    <t>ESFUERZO INADECUADO AL COMPORTAMIENTO CORRECTO</t>
  </si>
  <si>
    <t>INCENTIVO DE PRODUCCION INAPROPIADO</t>
  </si>
  <si>
    <t>CAPACIDAD MENTAL / PSICOLOGICA INADECUADA</t>
  </si>
  <si>
    <t>TEMOR Y FOBIA</t>
  </si>
  <si>
    <t>DESEQUILIBRIO EMOCIONAL</t>
  </si>
  <si>
    <t>ENFERMEDAD MENTAL</t>
  </si>
  <si>
    <t>NIVEL DE INTELIGENCIA</t>
  </si>
  <si>
    <t>INHABILIDAD PARA COMPRENDER</t>
  </si>
  <si>
    <t>DISCERNIMIENTO  POBRE</t>
  </si>
  <si>
    <t>MALA COORDINACION</t>
  </si>
  <si>
    <t>TIEMPO DE REACCION LENTA</t>
  </si>
  <si>
    <t>APTITUD MECÁNICA ESCASA</t>
  </si>
  <si>
    <t>APTITUDES DE APRENDIZAJE POBRE</t>
  </si>
  <si>
    <t>FALLAS DE MEMORIA ( OLVIDADIZO )</t>
  </si>
  <si>
    <t>STRESS MENTAL O PSICOLOGICO</t>
  </si>
  <si>
    <t>SOBRECARGA EMOCIONAL</t>
  </si>
  <si>
    <t>FATIGA A CARGA O VELOCIDAD DE TAREAS MENTAL</t>
  </si>
  <si>
    <t>DEMANDAS EXTREMAS DE DECISIONES DE JUICIO</t>
  </si>
  <si>
    <t>DEMANDAS RUTINARIAS Y MONOTONAS PARA VIGILANCIA SIN PORMENORES</t>
  </si>
  <si>
    <t>DEMANDAS EXTREMAS DE CONCENTRACION</t>
  </si>
  <si>
    <t>ACTIVIDADES INSIGNIFICANTES O DEGRADANTES</t>
  </si>
  <si>
    <t>INSTRUCCIONES CONFUSAS</t>
  </si>
  <si>
    <t>PREOCUPACION POR POBLEMAS</t>
  </si>
  <si>
    <t>FRUSTRACION</t>
  </si>
  <si>
    <t>FALTA DE CONOCIMIENTO</t>
  </si>
  <si>
    <t>FALTA DE EXPERIENCIA</t>
  </si>
  <si>
    <t>ORIENTACION  INADECUADA</t>
  </si>
  <si>
    <t>ENTRENAMIENTO INICIAL INADECUADO</t>
  </si>
  <si>
    <t>ENTRENAMIENTO DE ACTUALIZACION  INADECUADO</t>
  </si>
  <si>
    <t>INSTRUCCIONES MAL INTERPRETADA</t>
  </si>
  <si>
    <t>FALTA DE HABILIDAD</t>
  </si>
  <si>
    <t>INSTRUCCIONES INICIALES INADECUADA</t>
  </si>
  <si>
    <t>PRACTICA INADECUADA</t>
  </si>
  <si>
    <t>DESEMPEÑO INESTABLE</t>
  </si>
  <si>
    <t>FALTA DE DIRECCION</t>
  </si>
  <si>
    <t>CAUSAS BÁSICAS FACTORES DEL TRABAJO</t>
  </si>
  <si>
    <t>LIDERAZGO Y SUPERVISIÓN INADECUADA</t>
  </si>
  <si>
    <t>RELACIONES DE INFORMACION CONFLICTIVAS O POCO CLARAS</t>
  </si>
  <si>
    <t>ASIGNACION DE RESPONSABILIDADES CONFLICTIVAS Y POCO  CLARA</t>
  </si>
  <si>
    <t>DELEGACION DE RESPONSABILIDADES INAPROPIADAS E INSUFICIENTES</t>
  </si>
  <si>
    <t>ENTREGA INADECUADA DE  PROCEDIMIENTOS O LINEAS DE ORIENTACION</t>
  </si>
  <si>
    <t>ENTREGA DE OBJETIVOS, METAS O ESTANDARES QUE CAUSAN CONFLICTOS</t>
  </si>
  <si>
    <t>PLANIFICACION O PROGRAMACION INADECUADAS DE TRABAJO</t>
  </si>
  <si>
    <t>INSTRUCCIÓN, ORIENTACION Y/O ORIENTACION INADECUADA</t>
  </si>
  <si>
    <t>ENTREGA INADECUADA DE DOCUMENTOS</t>
  </si>
  <si>
    <t>FALTA DE CONOCIMIENTO DEL TRABAJO DE SUPERVISIÓN - ADMINISTRACION</t>
  </si>
  <si>
    <t xml:space="preserve">COINCIDENCIA DISCORDANTE ENTRE LAS CALIFICACIONES INDIVIDUALES DE </t>
  </si>
  <si>
    <t>LA PERSONA Y LOS REQUERIMIENTO DE LAS TAREAS</t>
  </si>
  <si>
    <t>MEDICION Y EVALUACION INADECUADA O INCORRECTA DEL DESEMPEÑO</t>
  </si>
  <si>
    <t>INGENIERIA INADECUADA</t>
  </si>
  <si>
    <t>DETERMINACION INADECUADA DE LAS EXPOSICIONES A PERDIDAS</t>
  </si>
  <si>
    <t>CONSIDERACIONES INADECUADAS DE LOS FACTORES HUMANOS/ERGONOMICOS</t>
  </si>
  <si>
    <t xml:space="preserve">ESTANDARES, ESPECIFICACIONES Y/O CRITERIOS DE DISEÑO INADECUADO </t>
  </si>
  <si>
    <t>DIRECCION DE CONSTRUCCION INADECUADA</t>
  </si>
  <si>
    <t>DETERMINACION  INADECUADA DE LA PREPARACION OPERACIONAL</t>
  </si>
  <si>
    <t>DIRECCION INADECUADA DE LA OPERACIÓN INICIAL</t>
  </si>
  <si>
    <t>EVALUACION INADECUADA DE CAMBIOS</t>
  </si>
  <si>
    <t>ADQUISICIONES INADECUADAS</t>
  </si>
  <si>
    <t>ESPECIFICACION INADECUADAS DE LOS PEDIDOS</t>
  </si>
  <si>
    <t>INVESTIGACION INADECUADA EN CUANTO A MATERIALES Y/O EQUIPOS</t>
  </si>
  <si>
    <t>ESPECIFICACIONES INADECUADAS PARA LOS VENDEDORES</t>
  </si>
  <si>
    <t>ESTILO DE EMBARQUE Y DIRECCIONES INADECUADAS</t>
  </si>
  <si>
    <t>INSPECCIONES INADECUADAS EN RECEPCIÓN Y ACEPTACION</t>
  </si>
  <si>
    <t>INFORMACION INADECUADA AL DATOS DE SALUD Y SEGURIDAD</t>
  </si>
  <si>
    <t>MANIPULACION INAPROPIADA DE MATERIAL</t>
  </si>
  <si>
    <t>ALMACENAMIENTO INAPROPIADO DE MATERIAL</t>
  </si>
  <si>
    <t>TRANSPORTE INAPROPIADO DE LOS MATERIALES</t>
  </si>
  <si>
    <t>IDENTIFICACION INADECUADA DE MATERIALES PELIGROSO</t>
  </si>
  <si>
    <t>MANTENCION INADECUADA</t>
  </si>
  <si>
    <t>DETERMINACION DE NECESIDADES PREVENTIVAS INADECUADAS</t>
  </si>
  <si>
    <t>LUBRICACION Y SERVICIOS PREVENTIVOS INADECUADOS</t>
  </si>
  <si>
    <t>AJUSTE Y ENSAMBLAMIENTO PREVENTIVO INADECUADO</t>
  </si>
  <si>
    <t>LIMPIEZA Y REPARACION PREVENTIVA DE SUPERFICIE INADECUADAS</t>
  </si>
  <si>
    <t>HERRAMIENTAS Y EQUIPOS INADECUADOS</t>
  </si>
  <si>
    <t>DETERMINACION INADECUADA DE NECESIDADES DE RIESGOS</t>
  </si>
  <si>
    <t>CONSIDERACIONES INADECUADAS EN CUANTO A FACTORES HUMANO Y ERGONÓMICO</t>
  </si>
  <si>
    <t>ESPECIFICACIONES O ESTANDARES INADECUADOS</t>
  </si>
  <si>
    <t>DISPONIBILIDAD INADECUADA</t>
  </si>
  <si>
    <t>RECUPERACION RECLAMACION INADECUADA</t>
  </si>
  <si>
    <t>REMOCIÓN Y REEMPLAZO INADECUADO DE ITEMES INAPROPIADOS O INEXACTOS</t>
  </si>
  <si>
    <t>ESTANDARES INADECUADOS DE TRABAJO</t>
  </si>
  <si>
    <t>DESARROLLO INADECUADO DE ESTANDARES</t>
  </si>
  <si>
    <t>COMUNICACIÓN INADECUADAS DE ESTANDARES</t>
  </si>
  <si>
    <t>CONVERSACION INADECUADA DE ESTANDARES</t>
  </si>
  <si>
    <t>USO Y DESGASTE</t>
  </si>
  <si>
    <t>PLANEAMIENTO INADECUADO DE USO</t>
  </si>
  <si>
    <t>EXTENSIÓN INADECUADA DEL PERIODO DE VIDA UTIL DE SERVICIO</t>
  </si>
  <si>
    <t>INSPECCION Y DIRECCION INADECUADA</t>
  </si>
  <si>
    <t>UTILIZACION DE PERSONAL NO CALIFICADO O ENTRENADO</t>
  </si>
  <si>
    <t>UTILIZACION PARA PROPÓSITOS EQUIVOCADOS</t>
  </si>
  <si>
    <t>ABUSO Y MAL USO</t>
  </si>
  <si>
    <t>TOLERADO INTENCIONALMENTE POR LA SUPERVISIÓN</t>
  </si>
  <si>
    <t>TOLERADO NO INTENCIONALMENTE POR LA SUPERVISIÓN</t>
  </si>
  <si>
    <t>NO TOLERADO INTENCIONALMENTE POR LA SUPERVISIÓN</t>
  </si>
  <si>
    <t>1. ALTURA, PESO, TAMAÑO, FUERZA, EXTENSIÓN INADECUADA</t>
  </si>
  <si>
    <t>2. RANGO DE MOVIMIENTO CORPORAL RESTRINGIDO</t>
  </si>
  <si>
    <t>3. HABILIDAD LIMITADA PARA MANTENER POSICIONES DEL CUERPO</t>
  </si>
  <si>
    <t>4. SENSIBLE A SUSTANCIA O ALERGICO</t>
  </si>
  <si>
    <t>5. DEFICIENCIA VISUAL</t>
  </si>
  <si>
    <t>6. DEFICIENCIA AUDITIVA</t>
  </si>
  <si>
    <t>7. DEFICIENCIA SENSORIALES ( TACTO, GUSTO, OLFATO, EQUILIBRIO ).</t>
  </si>
  <si>
    <t>8. INCAPACIDAD RESPIRATORIA</t>
  </si>
  <si>
    <t>9. LIMITACIONES FISICAS PERMANENTE</t>
  </si>
  <si>
    <t>10. INCAPACIDAD FISICA TEMPORAL</t>
  </si>
  <si>
    <t>1. LESION O ENFERMEDAD</t>
  </si>
  <si>
    <t>2. FATIGA  DEBIDO A CARGA O DURACION JORNADA DE TRABAJO</t>
  </si>
  <si>
    <t>3. FATIGA DEBIDO A FALTA DE REPOSO</t>
  </si>
  <si>
    <t>4. FATIGA DEBIDO A A SOBRECARGA SENSORIAL</t>
  </si>
  <si>
    <t>5. EXPOSICIÓN A LIMITES DE TEMPERATURA</t>
  </si>
  <si>
    <t>6. DEFICIENCIA DE OXIGENO</t>
  </si>
  <si>
    <t>7. VARIACION DE PRESION ATMOSFERICA</t>
  </si>
  <si>
    <t>8. LIMITACION  DE MOVIMIENTO</t>
  </si>
  <si>
    <t>9. INSUFICIENCIA DE AZUCARES EN LA SANGRE</t>
  </si>
  <si>
    <t>10. DROGAS</t>
  </si>
  <si>
    <t>1. EL DESEMPEÑO INAPROPIADO ES MAS GRATIFICANTE</t>
  </si>
  <si>
    <t>2. EL DESEMPEÑO CORRECTO SE CONVIERTE EN CASTIGO</t>
  </si>
  <si>
    <t>3. FALTA DE INCENTIVO</t>
  </si>
  <si>
    <t>4. AGRESIÓN INAPROPIADA</t>
  </si>
  <si>
    <t>5. INTENTO INAPROPIADO POR AHORRAR TIEMPO Y ESFUERZO</t>
  </si>
  <si>
    <t>6. INTENTO INAPROPIADO PARA EVITAR LO INCORFORTABLE</t>
  </si>
  <si>
    <t>7. INTENTO INAPROPIADO PARA GANAR LA ATENCION</t>
  </si>
  <si>
    <t>8. PRESION INAPROPIADO DE PARTE DE LOS COMPAÑEROS</t>
  </si>
  <si>
    <t>9. EJEMPLO INADECUADO DE PARTE DE LA SUPERVISIÓN</t>
  </si>
  <si>
    <t>10. RETROALIMENTACION INADECUADA AL DESEMPEÑO</t>
  </si>
  <si>
    <t>11. ESFUERZO INADECUADO AL COMPORTAMIENTO CORRECTO</t>
  </si>
  <si>
    <t>12. INCENTIVO DE PRODUCCION INAPROPIADO</t>
  </si>
  <si>
    <t>1. TEMOR Y FOBIA</t>
  </si>
  <si>
    <t>2. DESEQUILIBRIO EMOCIONAL</t>
  </si>
  <si>
    <t>3. ENFERMEDAD MENTAL</t>
  </si>
  <si>
    <t>4. NIVEL DE INTELIGENCIA</t>
  </si>
  <si>
    <t>5. INHABILIDAD PARA COMPRENDER</t>
  </si>
  <si>
    <t>6. DISCERNIMIENTO  POBRE</t>
  </si>
  <si>
    <t>7. MALA COORDINACION</t>
  </si>
  <si>
    <t>8. TIEMPO DE REACCION LENTA</t>
  </si>
  <si>
    <t>9. APTITUD MECÁNICA ESCASA</t>
  </si>
  <si>
    <t>10. APTITUDES DE APRENDIZAJE POBRE</t>
  </si>
  <si>
    <t>11. FALLAS DE MEMORIA ( OLVIDADIZO )</t>
  </si>
  <si>
    <t>1. SOBRECARGA EMOCIONAL</t>
  </si>
  <si>
    <t>2. FATIGA A CARGA O VELOCIDAD DE TAREAS MENTAL</t>
  </si>
  <si>
    <t>3. DEMANDAS EXTREMAS DE DECISIONES DE JUICIO</t>
  </si>
  <si>
    <t>4. DEMANDAS RUTINARIAS Y MONOTONAS PARA VIGILANCIA SIN PORMENORES</t>
  </si>
  <si>
    <t>5. DEMANDAS EXTREMAS DE CONCENTRACION</t>
  </si>
  <si>
    <t>6. ACTIVIDADES INSIGNIFICANTES O DEGRADANTES</t>
  </si>
  <si>
    <t>7. INSTRUCCIONES CONFUSAS</t>
  </si>
  <si>
    <t>8. PREOCUPACION POR POBLEMAS</t>
  </si>
  <si>
    <t>9. FRUSTRACION</t>
  </si>
  <si>
    <t>1. FALTA DE EXPERIENCIA</t>
  </si>
  <si>
    <t>2. ORIENTACION  INADECUADA</t>
  </si>
  <si>
    <t>3. ENTRENAMIENTO INICIAL INADECUADO</t>
  </si>
  <si>
    <t>4. ENTRENAMIENTO DE ACTUALIZACION  INADECUADO</t>
  </si>
  <si>
    <t>5. INSTRUCCIONES MAL INTERPRETADA</t>
  </si>
  <si>
    <t>1. INSTRUCCIONES INICIALES INADECUADA</t>
  </si>
  <si>
    <t>2. PRACTICA INADECUADA</t>
  </si>
  <si>
    <t>3. DESEMPEÑO INESTABLE</t>
  </si>
  <si>
    <t>4. FALTA DE DIRECCION</t>
  </si>
  <si>
    <t>1. RELACIONES DE INFORMACION CONFLICTIVAS O POCO CLARAS</t>
  </si>
  <si>
    <t>2. ASIGNACION DE RESPONSABILIDADES CONFLICTIVAS Y POCO  CLARA</t>
  </si>
  <si>
    <t>3. DELEGACION DE RESPONSABILIDADES INAPROPIADAS E INSUFICIENTES</t>
  </si>
  <si>
    <t>4. ENTREGA INADECUADA DE  PROCEDIMIENTOS O LINEAS DE ORIENTACION</t>
  </si>
  <si>
    <t>5. ENTREGA DE OBJETIVOS, METAS O ESTANDARES QUE CAUSAN CONFLICTOS</t>
  </si>
  <si>
    <t>6. PLANIFICACION O PROGRAMACION INADECUADAS DE TRABAJO</t>
  </si>
  <si>
    <t>7. INSTRUCCIÓN, ORIENTACION Y/O ORIENTACION INADECUADA</t>
  </si>
  <si>
    <t>8. ENTREGA INADECUADA DE DOCUMENTOS</t>
  </si>
  <si>
    <t>9. FALTA DE CONOCIMIENTO DEL TRABAJO DE SUPERVISIÓN - ADMINISTRACION</t>
  </si>
  <si>
    <t xml:space="preserve">10. COINCIDENCIA DISCORDANTE ENTRE LAS CALIFICACIONES INDIVIDUALES DE </t>
  </si>
  <si>
    <t>11. LA PERSONA Y LOS REQUERIMIENTO DE LAS TAREAS</t>
  </si>
  <si>
    <t>12. MEDICION Y EVALUACION INADECUADA O INCORRECTA DEL DESEMPEÑO</t>
  </si>
  <si>
    <t>1. DETERMINACION INADECUADA DE LAS EXPOSICIONES A PERDIDAS</t>
  </si>
  <si>
    <t>2. CONSIDERACIONES INADECUADAS DE LOS FACTORES HUMANOS/ERGONOMICOS</t>
  </si>
  <si>
    <t xml:space="preserve">3. ESTANDARES, ESPECIFICACIONES Y/O CRITERIOS DE DISEÑO INADECUADO </t>
  </si>
  <si>
    <t>4. DIRECCION DE CONSTRUCCION INADECUADA</t>
  </si>
  <si>
    <t>5. DETERMINACION  INADECUADA DE LA PREPARACION OPERACIONAL</t>
  </si>
  <si>
    <t>6. DIRECCION INADECUADA DE LA OPERACIÓN INICIAL</t>
  </si>
  <si>
    <t>7. EVALUACION INADECUADA DE CAMBIOS</t>
  </si>
  <si>
    <t>1. ESPECIFICACION INADECUADAS DE LOS PEDIDOS</t>
  </si>
  <si>
    <t>2. INVESTIGACION INADECUADA EN CUANTO A MATERIALES Y/O EQUIPOS</t>
  </si>
  <si>
    <t>3. ESPECIFICACIONES INADECUADAS PARA LOS VENDEDORES</t>
  </si>
  <si>
    <t>4. ESTILO DE EMBARQUE Y DIRECCIONES INADECUADAS</t>
  </si>
  <si>
    <t>5. INSPECCIONES INADECUADAS EN RECEPCIÓN Y ACEPTACION</t>
  </si>
  <si>
    <t>6. INFORMACION INADECUADA AL DATOS DE SALUD Y SEGURIDAD</t>
  </si>
  <si>
    <t>7. MANIPULACION INAPROPIADA DE MATERIAL</t>
  </si>
  <si>
    <t>8. ALMACENAMIENTO INAPROPIADO DE MATERIAL</t>
  </si>
  <si>
    <t>9. TRANSPORTE INAPROPIADO DE LOS MATERIALES</t>
  </si>
  <si>
    <t>10. IDENTIFICACION INADECUADA DE MATERIALES PELIGROSO</t>
  </si>
  <si>
    <t>1. DETERMINACION DE NECESIDADES PREVENTIVAS INADECUADAS</t>
  </si>
  <si>
    <t>2. LUBRICACION Y SERVICIOS PREVENTIVOS INADECUADOS</t>
  </si>
  <si>
    <t>3. AJUSTE Y ENSAMBLAMIENTO PREVENTIVO INADECUADO</t>
  </si>
  <si>
    <t>4. LIMPIEZA Y REPARACION PREVENTIVA DE SUPERFICIE INADECUADAS</t>
  </si>
  <si>
    <t>1. DETERMINACION INADECUADA DE NECESIDADES DE RIESGOS</t>
  </si>
  <si>
    <t>2. CONSIDERACIONES INADECUADAS EN CUANTO A FACTORES HUMANO Y ERGONÓMICO</t>
  </si>
  <si>
    <t>3. ESPECIFICACIONES O ESTANDARES INADECUADOS</t>
  </si>
  <si>
    <t>4. DISPONIBILIDAD INADECUADA</t>
  </si>
  <si>
    <t>5. RECUPERACION RECLAMACION INADECUADA</t>
  </si>
  <si>
    <t>6. REMOCIÓN Y REEMPLAZO INADECUADO DE ITEMES INAPROPIADOS O INEXACTOS</t>
  </si>
  <si>
    <t>Firma   :</t>
  </si>
  <si>
    <t>N° de veces que se ha accidentado:</t>
  </si>
  <si>
    <t>Vehículo involucrado:</t>
  </si>
  <si>
    <t>1. PLANEAMIENTO INADECUADO DE USO</t>
  </si>
  <si>
    <t>2. EXTENSIÓN INADECUADA DEL PERIODO DE VIDA UTIL DE SERVICIO</t>
  </si>
  <si>
    <t>3. INSPECCION Y DIRECCION INADECUADA</t>
  </si>
  <si>
    <t>4. MANTENCION INADECUADA</t>
  </si>
  <si>
    <t>5. UTILIZACION DE PERSONAL NO CALIFICADO O ENTRENADO</t>
  </si>
  <si>
    <t>6. UTILIZACION PARA PROPÓSITOS EQUIVOCADOS</t>
  </si>
  <si>
    <t>1. TOLERADO INTENCIONALMENTE POR LA SUPERVISIÓN</t>
  </si>
  <si>
    <t>2. TOLERADO NO INTENCIONALMENTE POR LA SUPERVISIÓN</t>
  </si>
  <si>
    <t>3. NO TOLERADO INTENCIONALMENTE POR LA SUPERVISIÓN</t>
  </si>
  <si>
    <t>4. NO TOLERADO INTENCIONALMENTE POR LA SUPERVISIÓN</t>
  </si>
  <si>
    <t>1. DESARROLLO INADECUADO DE ESTANDARES</t>
  </si>
  <si>
    <t>2. COMUNICACIÓN INADECUADAS DE ESTANDARES</t>
  </si>
  <si>
    <t>3. CONVERSACION INADECUADA DE ESTANDARES</t>
  </si>
  <si>
    <r>
      <t xml:space="preserve">- Documentos HSE    </t>
    </r>
    <r>
      <rPr>
        <u val="single"/>
        <sz val="9"/>
        <rFont val="Arial Narrow"/>
        <family val="2"/>
      </rPr>
      <t xml:space="preserve">                              .</t>
    </r>
  </si>
  <si>
    <t>Puntos previos</t>
  </si>
  <si>
    <t>Nombre Empresa:</t>
  </si>
  <si>
    <t>Administrador SK Industrial</t>
  </si>
  <si>
    <t xml:space="preserve">         CROQUIS</t>
  </si>
  <si>
    <t>Declaración trabajador</t>
  </si>
  <si>
    <t xml:space="preserve">INFORME NRO: </t>
  </si>
  <si>
    <t>IDENTIFICACIÓN</t>
  </si>
  <si>
    <t>F-SIG-007</t>
  </si>
  <si>
    <t xml:space="preserve"> INFORME DE INVESTIGACIÓN DE ACCIDENTE/ INCIDENTE</t>
  </si>
  <si>
    <t>SIN TIEMPO PERDIDO</t>
  </si>
  <si>
    <t>GRAVEDAD DE LAS CONSECUENCIAS</t>
  </si>
  <si>
    <t>MODERADO</t>
  </si>
  <si>
    <t>EVALUACIÓN CONSECUENCIAS HSEC</t>
  </si>
  <si>
    <t>01. Actuar sin autorización</t>
  </si>
  <si>
    <t>02. Actuar a velocidad Anormal</t>
  </si>
  <si>
    <t>06. Ubicarse en posiciones y posturas incorrectas</t>
  </si>
  <si>
    <t>03. Omitir o neutralizar dispositivos de protección</t>
  </si>
  <si>
    <t>04. Uso inadecuado de herramientas y equipos de protección</t>
  </si>
  <si>
    <t>05. Mal manejo de materiales, equipos e insumos</t>
  </si>
  <si>
    <t>07. Intervenir equipos energizados y/o movimientos</t>
  </si>
  <si>
    <t>08. No usar equipos de protección personal</t>
  </si>
  <si>
    <t>09. Desviaser de los métodos/normativas aceptadas</t>
  </si>
  <si>
    <t>10. Presentarse en condiciones anormales</t>
  </si>
  <si>
    <t>11. Acción de terceros</t>
  </si>
  <si>
    <t>12. Uso de vestuario o elementos extraños</t>
  </si>
  <si>
    <t>13. Uso inadecuado de datos/información</t>
  </si>
  <si>
    <t>14. Conducta/ comportamiento inapropiado</t>
  </si>
  <si>
    <t>15. No advertir/seña</t>
  </si>
  <si>
    <t>16. otros</t>
  </si>
  <si>
    <t>01. Falta de protecciones/defensas</t>
  </si>
  <si>
    <t>02. Protecciones y defensas bajo norma/ especificiación</t>
  </si>
  <si>
    <t>03. Herramientas/materiales/equipos/instalac Defectuosas</t>
  </si>
  <si>
    <t>04. Orden aseo deficientes</t>
  </si>
  <si>
    <t>05. Factores/ condiciones ambientales anormales</t>
  </si>
  <si>
    <t>06. Equipo de protección fuera de especificación</t>
  </si>
  <si>
    <t>07- Área o recinto congestionado</t>
  </si>
  <si>
    <t>08. Superficie de trabajo en mal estado /inadecuado</t>
  </si>
  <si>
    <t>09. Almacenamiento y orden defectuoso</t>
  </si>
  <si>
    <t>10. Problema en sistema de energía</t>
  </si>
  <si>
    <t>11. Sobrecarga/saturación de sistemas/instalaciones/equipos</t>
  </si>
  <si>
    <t>12. Sistemas de información deficientes</t>
  </si>
  <si>
    <t>13. Identificación y señalización inexistentes</t>
  </si>
  <si>
    <t>14. superficie del terreno duro, para el tipo de maquin (excav)</t>
  </si>
  <si>
    <t>15. Fatiga o falla de materiales</t>
  </si>
  <si>
    <t>16. Otros</t>
  </si>
  <si>
    <t>Capacidad Física / Fisiología Inadecuada</t>
  </si>
  <si>
    <t>Falta de Conocimiento</t>
  </si>
  <si>
    <t>Falta de Habilidad / Entrenamiento</t>
  </si>
  <si>
    <t>Capacidad Mental / Psicología Inadecuada</t>
  </si>
  <si>
    <t>Motivación Inadecuada</t>
  </si>
  <si>
    <t>Stress Físico o Fisiológico</t>
  </si>
  <si>
    <t>Stress Mental o Psicológico</t>
  </si>
  <si>
    <t>Liderazgo y supervisión Inadecuada</t>
  </si>
  <si>
    <t>Ingeniería Inadecuada</t>
  </si>
  <si>
    <t>Adquisiciones Inadecuadas</t>
  </si>
  <si>
    <t>Mantención Inadecuada</t>
  </si>
  <si>
    <t>Herramientas y Equipos Inadecuado</t>
  </si>
  <si>
    <t>Estándares Inadecuados de Trabajo</t>
  </si>
  <si>
    <t>Uso y Desgaste</t>
  </si>
  <si>
    <t>Abuso y Mal Uso</t>
  </si>
  <si>
    <t>Factores del trabajo</t>
  </si>
  <si>
    <t>Factores personales</t>
  </si>
  <si>
    <t>Actos subestandar</t>
  </si>
  <si>
    <t>Condiciones subestandar</t>
  </si>
  <si>
    <t>CAPACIDAD FÍSICA FISIOLÓGICA INADECUADA</t>
  </si>
  <si>
    <t>1. Altura, Peso, Tamaño, Fuerza, Extensión Inadecuada</t>
  </si>
  <si>
    <t>2. Rango de movimiento corpotal restringuido</t>
  </si>
  <si>
    <t>3. Habilidad limitada para mantener posiciones del cuerpo</t>
  </si>
  <si>
    <t>4. Sensible a sustancia o alergico</t>
  </si>
  <si>
    <t>5. Deficiencia Visual</t>
  </si>
  <si>
    <t>6. Deficiencia auditiva</t>
  </si>
  <si>
    <t>7. Deficiencia sensoriales (tacto, gusto, olfato, equilibrio</t>
  </si>
  <si>
    <t>8. Incapacidad respiratoria</t>
  </si>
  <si>
    <t>9. Limitaciones físicas permanente</t>
  </si>
  <si>
    <t>10. Incapacidad física temporal</t>
  </si>
  <si>
    <t>STRESS FÍSICO O FISIOLÓGICO</t>
  </si>
  <si>
    <t>1. Lesión o enfermedad</t>
  </si>
  <si>
    <t>2. Fátiga debido a carga o duración jornada de trabajo</t>
  </si>
  <si>
    <t>3. Fátiga debido a falta de reposo</t>
  </si>
  <si>
    <t>4. Fátiga debido a sobrecarga sensorial</t>
  </si>
  <si>
    <t>5. Exposición a límites de temperatura</t>
  </si>
  <si>
    <t>6. Deficiencia de oxigeno</t>
  </si>
  <si>
    <t>7. Variacion de presión atmosferica</t>
  </si>
  <si>
    <t>8. Limitación de Movimiento</t>
  </si>
  <si>
    <t>9. Insuficiencia de azucares en la sangre</t>
  </si>
  <si>
    <t>10. Drogas</t>
  </si>
  <si>
    <t>MOTIVACIÓN INAPROPIADA</t>
  </si>
  <si>
    <t>1. Desempeño inapropiado es más gratificante</t>
  </si>
  <si>
    <t>2. Eld esempeño correcto se conviente en catigo</t>
  </si>
  <si>
    <t>3. Falta de incentivo</t>
  </si>
  <si>
    <t>4. Agresión inapropiada</t>
  </si>
  <si>
    <t>5 Intento inapropiado pro ahorrar tiempo y esfuerzo</t>
  </si>
  <si>
    <t>6. Intento inapropiado para evitar lo incorfortable</t>
  </si>
  <si>
    <t>7. Intento inapropiado para ganar la atención</t>
  </si>
  <si>
    <t>8. Presión inapropiado de parte de los compañeros</t>
  </si>
  <si>
    <t>10. Retroalimentación inadecuada al desempeño</t>
  </si>
  <si>
    <t>9. Ejemplo inadecuado de parte de la supervisión</t>
  </si>
  <si>
    <t>11. Esfuerzo inadecuado al comportamiento correcto</t>
  </si>
  <si>
    <t>12. Incentivo de producción inapropiado</t>
  </si>
  <si>
    <t>CAPACIDAD MENTAL /PSICOLOGICA INADECUADA</t>
  </si>
  <si>
    <t>1. Temor y fobia</t>
  </si>
  <si>
    <t>2. Desequilibrio emocional</t>
  </si>
  <si>
    <t>3. Enfermedad Mental</t>
  </si>
  <si>
    <t>4. Nivel de Inteligencia</t>
  </si>
  <si>
    <t>5. Inhabilidad para comprender</t>
  </si>
  <si>
    <t>6. Discernimiento pobre</t>
  </si>
  <si>
    <t>7. Mala coordinación</t>
  </si>
  <si>
    <t>8. Tiempo de rección Lenta</t>
  </si>
  <si>
    <t>9. Aptitud mecanica escasa</t>
  </si>
  <si>
    <t>10. Aptitudes de aprendizaje pobre</t>
  </si>
  <si>
    <t>11. Falla de memoria (olvidadizo)</t>
  </si>
  <si>
    <t>1. Sobrecarga emocional</t>
  </si>
  <si>
    <t>2. Fatiga carga o velocidad de tareas mental</t>
  </si>
  <si>
    <t>3. Demandas extremas de decisiones de juicio</t>
  </si>
  <si>
    <t>4. Demandas rutinarias y monotonas para vigilancia sin pormenores</t>
  </si>
  <si>
    <t>5. Demandas extremas de concentración</t>
  </si>
  <si>
    <t>6. Actividades insignificante o degradantes</t>
  </si>
  <si>
    <t>7. Instrucciones confusas</t>
  </si>
  <si>
    <t>8. preocupación por problemas</t>
  </si>
  <si>
    <t>9. Frustación</t>
  </si>
  <si>
    <t>1. Falta de experiencia</t>
  </si>
  <si>
    <t>2. Orientación inadecuada</t>
  </si>
  <si>
    <t>3. Entrenamiento inicial inadecuado</t>
  </si>
  <si>
    <t>4. Entrenamiento de actualización inadecuado</t>
  </si>
  <si>
    <t>5. Instrucciones mal interpretada</t>
  </si>
  <si>
    <t>1. Instrucciones iniciales inadecuadas</t>
  </si>
  <si>
    <t>2. Practica inadecuada</t>
  </si>
  <si>
    <t>3. Desempeño inestable</t>
  </si>
  <si>
    <t>4. Falta Dirección</t>
  </si>
  <si>
    <t>1. Relaciones de información conflictivas o pocas claras</t>
  </si>
  <si>
    <t>2. Asignación de responsabilidades inapropiadas y poco clara</t>
  </si>
  <si>
    <t>3. Delegación responsabilidades inapropiadas e insuficiente</t>
  </si>
  <si>
    <t>4. Entrega inadecuada de procedimiento o lineas de orientación</t>
  </si>
  <si>
    <t>5. Entrega de objetivos, metas o estandares que causan conflictos</t>
  </si>
  <si>
    <t>6. Planificación o programación inadecuada de trabajo</t>
  </si>
  <si>
    <t>7. Instrucción, orientación y/o orientación inadecuada</t>
  </si>
  <si>
    <t>8. Entrega inadecuada de documentos</t>
  </si>
  <si>
    <t>9. Falta de concimiento del trabajo de superviciñon-administrativo</t>
  </si>
  <si>
    <t>11. La persona y los requerimientos de las tareas</t>
  </si>
  <si>
    <t>1. Determinación inadecuada de las exposiciones a perdidas</t>
  </si>
  <si>
    <t>3. Estandares, especificaciones y/o criterios de diseño inadecuados</t>
  </si>
  <si>
    <t>4. Dirección de construcción inadecuada</t>
  </si>
  <si>
    <t>6. Dirección Inadecuada de la operación inicial</t>
  </si>
  <si>
    <t>1. Especificación inadecuada de los pedidos</t>
  </si>
  <si>
    <t>2. Investigación inadecuada en cuanto a materiales y/o equipos</t>
  </si>
  <si>
    <t>7. Evaluación inadecuada de cambios</t>
  </si>
  <si>
    <t>3. Espeficaciones inadecuada para los vendedores</t>
  </si>
  <si>
    <t>6. Información inadecuada a datos de alud y seguridad</t>
  </si>
  <si>
    <t>7. Manipulación inapropiada de material</t>
  </si>
  <si>
    <t>9. Transporte inapropiado de materiales</t>
  </si>
  <si>
    <t>10. Identificación inadecuada de materiales peligrosos</t>
  </si>
  <si>
    <t>MANTENCIÓN INADECUADA</t>
  </si>
  <si>
    <t>1. Determinación de necesidades preventivas inadecuadas</t>
  </si>
  <si>
    <t>2. Lubricación y servicios preventivos inadecuados</t>
  </si>
  <si>
    <t>1. Determinación inadecuada de necesidades de riesgos</t>
  </si>
  <si>
    <t>2. Consideraciones inadecuadas en cuanto factores humanos</t>
  </si>
  <si>
    <t>3. Especificaciones o estandares inadecuados</t>
  </si>
  <si>
    <t>4. Disponibilidad inadecuada</t>
  </si>
  <si>
    <t>6. Remoción y reemplazo inadecuado de itemes</t>
  </si>
  <si>
    <t>1. Desarrollo inadecuado de estandares</t>
  </si>
  <si>
    <t>2. Comunicación inadecuada de estandares</t>
  </si>
  <si>
    <t>3. Conversación inadecuada de estandares</t>
  </si>
  <si>
    <t>1. Planeamiento inadecuado de uso</t>
  </si>
  <si>
    <t>2. Extensión inadecuada del período de vida util del servicio</t>
  </si>
  <si>
    <t>3. Inspección y dirección inadecuada</t>
  </si>
  <si>
    <t>4. Mantención inadecuada</t>
  </si>
  <si>
    <t>5. Utilización de personal no calificado o entrenado</t>
  </si>
  <si>
    <t>1. Tolerado intencionalmente por la supervición</t>
  </si>
  <si>
    <t>2. Tolerado no intencionalmente por la supervisión</t>
  </si>
  <si>
    <t>4. No tolerado intencionalmente por la supervisión</t>
  </si>
  <si>
    <t>3. No tolerado intencionalmente por la supervición</t>
  </si>
  <si>
    <t>6. Utilización para propositos equivocados</t>
  </si>
  <si>
    <t>LIDERAZGO Y SUPERVICIÓN INADECUADA</t>
  </si>
  <si>
    <t>10. Coincidencia discordante entre las calificaciones individuales</t>
  </si>
  <si>
    <t>12. Medición y evaluación inadecuada o incorrecta del desempeño</t>
  </si>
  <si>
    <t>2. Consideraciones inadecudas de los factores humados/ergonometricos</t>
  </si>
  <si>
    <t>5. Determinación inadecuada de la preparación operacional</t>
  </si>
  <si>
    <t>4. Estilo de embarque y direcciones inadecuadas</t>
  </si>
  <si>
    <t>5. Inspecciones inadecaudas en recepción aceptación</t>
  </si>
  <si>
    <t>8. Almacenamiento inapropiado de material</t>
  </si>
  <si>
    <t>3- Ajuste y ensamblamiento preventivo inadecuado</t>
  </si>
  <si>
    <t>5. Recuperación reclamación inadecuada</t>
  </si>
  <si>
    <t>ESTANDARES INADECUADAS DE TRABAJO</t>
  </si>
  <si>
    <t>BAJO (1)</t>
  </si>
  <si>
    <t>MENOR (2)</t>
  </si>
  <si>
    <t>INACEPTABLE</t>
  </si>
  <si>
    <t>ACEPTABLE</t>
  </si>
  <si>
    <t>probabilidad</t>
  </si>
  <si>
    <t>consecuencia</t>
  </si>
  <si>
    <t>rev 2</t>
  </si>
  <si>
    <t>CASI CIERTO (A)</t>
  </si>
  <si>
    <t>PROBABLE (B)</t>
  </si>
  <si>
    <t>POSIBLE (C)</t>
  </si>
  <si>
    <t>IMPROBABLE (D)</t>
  </si>
  <si>
    <t>RARO (E)</t>
  </si>
  <si>
    <t>1A</t>
  </si>
  <si>
    <t>2A</t>
  </si>
  <si>
    <t>3A</t>
  </si>
  <si>
    <t>4A</t>
  </si>
  <si>
    <t>5A</t>
  </si>
  <si>
    <t>1B</t>
  </si>
  <si>
    <t>2B</t>
  </si>
  <si>
    <t>3B</t>
  </si>
  <si>
    <t>4B</t>
  </si>
  <si>
    <t>5B</t>
  </si>
  <si>
    <t>1C</t>
  </si>
  <si>
    <t>2C</t>
  </si>
  <si>
    <t>3C</t>
  </si>
  <si>
    <t>4C</t>
  </si>
  <si>
    <t>5C</t>
  </si>
  <si>
    <t>1D</t>
  </si>
  <si>
    <t>2D</t>
  </si>
  <si>
    <t>3D</t>
  </si>
  <si>
    <t>4D</t>
  </si>
  <si>
    <t>5D</t>
  </si>
  <si>
    <t>1E</t>
  </si>
  <si>
    <t>2E</t>
  </si>
  <si>
    <t>4E</t>
  </si>
  <si>
    <t>5E</t>
  </si>
  <si>
    <t>3E</t>
  </si>
  <si>
    <t>MODERADO (3)</t>
  </si>
  <si>
    <t>MAYOR (4)</t>
  </si>
  <si>
    <t>EXTREMO (5)</t>
  </si>
  <si>
    <t>Moderado</t>
  </si>
  <si>
    <t>Inaceptable</t>
  </si>
  <si>
    <t>Aceptable</t>
  </si>
  <si>
    <t>POSIBLE ( C)</t>
  </si>
  <si>
    <t>RARO ( E)</t>
  </si>
  <si>
    <t>-----</t>
  </si>
  <si>
    <t>----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</si>
</sst>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\ &quot;pta&quot;;\-#,##0\ &quot;pta&quot;"/>
    <numFmt numFmtId="201" formatCode="#,##0\ &quot;pta&quot;;[Red]\-#,##0\ &quot;pta&quot;"/>
    <numFmt numFmtId="202" formatCode="#,##0.00\ &quot;pta&quot;;\-#,##0.00\ &quot;pta&quot;"/>
    <numFmt numFmtId="203" formatCode="#,##0.00\ &quot;pta&quot;;[Red]\-#,##0.00\ &quot;pta&quot;"/>
    <numFmt numFmtId="204" formatCode="_-* #,##0\ &quot;pta&quot;_-;\-* #,##0\ &quot;pta&quot;_-;_-* &quot;-&quot;\ &quot;pta&quot;_-;_-@_-"/>
    <numFmt numFmtId="205" formatCode="_-* #,##0\ _p_t_a_-;\-* #,##0\ _p_t_a_-;_-* &quot;-&quot;\ _p_t_a_-;_-@_-"/>
    <numFmt numFmtId="206" formatCode="_-* #,##0.00\ &quot;pta&quot;_-;\-* #,##0.00\ &quot;pta&quot;_-;_-* &quot;-&quot;??\ &quot;pta&quot;_-;_-@_-"/>
    <numFmt numFmtId="207" formatCode="_-* #,##0.00\ _p_t_a_-;\-* #,##0.00\ _p_t_a_-;_-* &quot;-&quot;??\ _p_t_a_-;_-@_-"/>
    <numFmt numFmtId="208" formatCode="&quot;Ch$&quot;#,##0_);\(&quot;Ch$&quot;#,##0\)"/>
    <numFmt numFmtId="209" formatCode="&quot;Ch$&quot;#,##0_);[Red]\(&quot;Ch$&quot;#,##0\)"/>
    <numFmt numFmtId="210" formatCode="&quot;Ch$&quot;#,##0.00_);\(&quot;Ch$&quot;#,##0.00\)"/>
    <numFmt numFmtId="211" formatCode="&quot;Ch$&quot;#,##0.00_);[Red]\(&quot;Ch$&quot;#,##0.00\)"/>
    <numFmt numFmtId="212" formatCode="_(&quot;Ch$&quot;* #,##0_);_(&quot;Ch$&quot;* \(#,##0\);_(&quot;Ch$&quot;* &quot;-&quot;_);_(@_)"/>
    <numFmt numFmtId="213" formatCode="_(&quot;Ch$&quot;* #,##0.00_);_(&quot;Ch$&quot;* \(#,##0.00\);_(&quot;Ch$&quot;* &quot;-&quot;??_);_(@_)"/>
    <numFmt numFmtId="214" formatCode="_([$€]* #,##0.00_);_([$€]* \(#,##0.00\);_([$€]* &quot;-&quot;??_);_(@_)"/>
    <numFmt numFmtId="215" formatCode="mmm/yyyy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</numFmts>
  <fonts count="83">
    <font>
      <sz val="10"/>
      <name val="Arial"/>
      <family val="0"/>
    </font>
    <font>
      <b/>
      <sz val="10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0"/>
      <name val="Arial Narrow"/>
      <family val="2"/>
    </font>
    <font>
      <sz val="9"/>
      <name val="Arial"/>
      <family val="2"/>
    </font>
    <font>
      <u val="single"/>
      <sz val="9"/>
      <name val="Arial Narrow"/>
      <family val="2"/>
    </font>
    <font>
      <u val="single"/>
      <sz val="12"/>
      <name val="Arial Narrow"/>
      <family val="2"/>
    </font>
    <font>
      <sz val="11"/>
      <name val="Arial Narrow"/>
      <family val="2"/>
    </font>
    <font>
      <b/>
      <sz val="10"/>
      <color indexed="9"/>
      <name val="Arial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u val="single"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1"/>
      <color indexed="9"/>
      <name val="Arial Narrow"/>
      <family val="2"/>
    </font>
    <font>
      <u val="single"/>
      <sz val="8"/>
      <name val="Arial Narrow"/>
      <family val="2"/>
    </font>
    <font>
      <b/>
      <sz val="14"/>
      <color indexed="12"/>
      <name val="Times New Roman"/>
      <family val="1"/>
    </font>
    <font>
      <sz val="8"/>
      <name val="Arial"/>
      <family val="2"/>
    </font>
    <font>
      <b/>
      <sz val="9"/>
      <color indexed="9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 Narrow"/>
      <family val="2"/>
    </font>
    <font>
      <sz val="8"/>
      <color indexed="10"/>
      <name val="Arial Narrow"/>
      <family val="2"/>
    </font>
    <font>
      <sz val="9"/>
      <color indexed="9"/>
      <name val="Arial Narrow"/>
      <family val="2"/>
    </font>
    <font>
      <b/>
      <sz val="11"/>
      <color indexed="8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sz val="8"/>
      <color indexed="9"/>
      <name val="Arial Narrow"/>
      <family val="2"/>
    </font>
    <font>
      <i/>
      <sz val="8"/>
      <name val="Arial Narrow"/>
      <family val="2"/>
    </font>
    <font>
      <sz val="6"/>
      <color indexed="8"/>
      <name val="Arial Narrow"/>
      <family val="2"/>
    </font>
    <font>
      <sz val="6"/>
      <name val="Arial Narrow"/>
      <family val="2"/>
    </font>
    <font>
      <b/>
      <sz val="10"/>
      <color indexed="1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18"/>
      <name val="Arial Narrow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18"/>
      <name val="Arial Narrow"/>
      <family val="2"/>
    </font>
    <font>
      <u val="single"/>
      <sz val="9"/>
      <color indexed="18"/>
      <name val="Arial Narrow"/>
      <family val="2"/>
    </font>
    <font>
      <sz val="10"/>
      <color indexed="18"/>
      <name val="Arial Narrow"/>
      <family val="2"/>
    </font>
    <font>
      <b/>
      <u val="single"/>
      <sz val="9"/>
      <color indexed="18"/>
      <name val="Arial Narrow"/>
      <family val="2"/>
    </font>
    <font>
      <sz val="6"/>
      <color indexed="18"/>
      <name val="Arial"/>
      <family val="2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7"/>
      <name val="Arial Narrow"/>
      <family val="2"/>
    </font>
    <font>
      <b/>
      <sz val="10"/>
      <color indexed="11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 Narrow"/>
      <family val="2"/>
    </font>
    <font>
      <sz val="7"/>
      <name val="Arial"/>
      <family val="0"/>
    </font>
    <font>
      <b/>
      <sz val="8"/>
      <name val="Arial"/>
      <family val="2"/>
    </font>
    <font>
      <sz val="8"/>
      <color indexed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5" borderId="0" applyNumberFormat="0" applyBorder="0" applyAlignment="0" applyProtection="0"/>
    <xf numFmtId="0" fontId="74" fillId="8" borderId="0" applyNumberFormat="0" applyBorder="0" applyAlignment="0" applyProtection="0"/>
    <xf numFmtId="0" fontId="74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62" fillId="4" borderId="0" applyNumberFormat="0" applyBorder="0" applyAlignment="0" applyProtection="0"/>
    <xf numFmtId="0" fontId="67" fillId="16" borderId="1" applyNumberFormat="0" applyAlignment="0" applyProtection="0"/>
    <xf numFmtId="0" fontId="69" fillId="17" borderId="2" applyNumberFormat="0" applyAlignment="0" applyProtection="0"/>
    <xf numFmtId="0" fontId="68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21" borderId="0" applyNumberFormat="0" applyBorder="0" applyAlignment="0" applyProtection="0"/>
    <xf numFmtId="0" fontId="65" fillId="7" borderId="1" applyNumberFormat="0" applyAlignment="0" applyProtection="0"/>
    <xf numFmtId="21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6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66" fillId="16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4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24" borderId="0" xfId="0" applyFont="1" applyFill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/>
    </xf>
    <xf numFmtId="0" fontId="6" fillId="25" borderId="0" xfId="0" applyFont="1" applyFill="1" applyAlignment="1">
      <alignment horizontal="center"/>
    </xf>
    <xf numFmtId="0" fontId="6" fillId="25" borderId="21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6" fillId="25" borderId="20" xfId="0" applyFont="1" applyFill="1" applyBorder="1" applyAlignment="1">
      <alignment horizontal="center"/>
    </xf>
    <xf numFmtId="0" fontId="18" fillId="0" borderId="13" xfId="0" applyFont="1" applyBorder="1" applyAlignment="1">
      <alignment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24" borderId="12" xfId="0" applyFont="1" applyFill="1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16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20" fillId="24" borderId="12" xfId="0" applyFont="1" applyFill="1" applyBorder="1" applyAlignment="1">
      <alignment/>
    </xf>
    <xf numFmtId="0" fontId="21" fillId="25" borderId="24" xfId="0" applyFont="1" applyFill="1" applyBorder="1" applyAlignment="1">
      <alignment horizontal="center"/>
    </xf>
    <xf numFmtId="0" fontId="21" fillId="25" borderId="0" xfId="0" applyFont="1" applyFill="1" applyAlignment="1">
      <alignment horizontal="center"/>
    </xf>
    <xf numFmtId="0" fontId="5" fillId="0" borderId="19" xfId="0" applyFont="1" applyBorder="1" applyAlignment="1" quotePrefix="1">
      <alignment/>
    </xf>
    <xf numFmtId="0" fontId="5" fillId="0" borderId="17" xfId="0" applyFont="1" applyBorder="1" applyAlignment="1" quotePrefix="1">
      <alignment/>
    </xf>
    <xf numFmtId="0" fontId="5" fillId="0" borderId="12" xfId="0" applyFont="1" applyBorder="1" applyAlignment="1" quotePrefix="1">
      <alignment/>
    </xf>
    <xf numFmtId="0" fontId="5" fillId="0" borderId="0" xfId="0" applyFont="1" applyBorder="1" applyAlignment="1" quotePrefix="1">
      <alignment/>
    </xf>
    <xf numFmtId="0" fontId="5" fillId="0" borderId="13" xfId="0" applyFont="1" applyBorder="1" applyAlignment="1" quotePrefix="1">
      <alignment/>
    </xf>
    <xf numFmtId="0" fontId="5" fillId="0" borderId="14" xfId="0" applyFont="1" applyBorder="1" applyAlignment="1" quotePrefix="1">
      <alignment/>
    </xf>
    <xf numFmtId="0" fontId="10" fillId="0" borderId="24" xfId="0" applyFont="1" applyBorder="1" applyAlignment="1">
      <alignment/>
    </xf>
    <xf numFmtId="0" fontId="10" fillId="24" borderId="12" xfId="0" applyFont="1" applyFill="1" applyBorder="1" applyAlignment="1">
      <alignment/>
    </xf>
    <xf numFmtId="0" fontId="10" fillId="24" borderId="15" xfId="0" applyFont="1" applyFill="1" applyBorder="1" applyAlignment="1">
      <alignment/>
    </xf>
    <xf numFmtId="0" fontId="10" fillId="24" borderId="0" xfId="0" applyFont="1" applyFill="1" applyBorder="1" applyAlignment="1">
      <alignment horizontal="center"/>
    </xf>
    <xf numFmtId="0" fontId="10" fillId="24" borderId="19" xfId="0" applyFont="1" applyFill="1" applyBorder="1" applyAlignment="1">
      <alignment horizontal="center"/>
    </xf>
    <xf numFmtId="0" fontId="10" fillId="24" borderId="17" xfId="0" applyFont="1" applyFill="1" applyBorder="1" applyAlignment="1">
      <alignment horizontal="center"/>
    </xf>
    <xf numFmtId="0" fontId="10" fillId="24" borderId="18" xfId="0" applyFont="1" applyFill="1" applyBorder="1" applyAlignment="1">
      <alignment horizontal="center"/>
    </xf>
    <xf numFmtId="0" fontId="7" fillId="25" borderId="13" xfId="0" applyFont="1" applyFill="1" applyBorder="1" applyAlignment="1">
      <alignment/>
    </xf>
    <xf numFmtId="0" fontId="15" fillId="25" borderId="14" xfId="0" applyFont="1" applyFill="1" applyBorder="1" applyAlignment="1">
      <alignment/>
    </xf>
    <xf numFmtId="0" fontId="15" fillId="25" borderId="16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1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26" fillId="24" borderId="0" xfId="0" applyFont="1" applyFill="1" applyBorder="1" applyAlignment="1">
      <alignment/>
    </xf>
    <xf numFmtId="0" fontId="8" fillId="0" borderId="2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6" fillId="24" borderId="12" xfId="0" applyFont="1" applyFill="1" applyBorder="1" applyAlignment="1">
      <alignment/>
    </xf>
    <xf numFmtId="0" fontId="31" fillId="2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15" fillId="24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0" fillId="16" borderId="17" xfId="0" applyFont="1" applyFill="1" applyBorder="1" applyAlignment="1">
      <alignment/>
    </xf>
    <xf numFmtId="0" fontId="20" fillId="16" borderId="18" xfId="0" applyFont="1" applyFill="1" applyBorder="1" applyAlignment="1">
      <alignment/>
    </xf>
    <xf numFmtId="0" fontId="1" fillId="16" borderId="17" xfId="0" applyFont="1" applyFill="1" applyBorder="1" applyAlignment="1">
      <alignment/>
    </xf>
    <xf numFmtId="0" fontId="3" fillId="16" borderId="12" xfId="0" applyFont="1" applyFill="1" applyBorder="1" applyAlignment="1">
      <alignment/>
    </xf>
    <xf numFmtId="0" fontId="3" fillId="16" borderId="0" xfId="0" applyFont="1" applyFill="1" applyBorder="1" applyAlignment="1">
      <alignment/>
    </xf>
    <xf numFmtId="0" fontId="26" fillId="16" borderId="0" xfId="0" applyFont="1" applyFill="1" applyBorder="1" applyAlignment="1">
      <alignment/>
    </xf>
    <xf numFmtId="0" fontId="26" fillId="16" borderId="0" xfId="0" applyFont="1" applyFill="1" applyBorder="1" applyAlignment="1">
      <alignment/>
    </xf>
    <xf numFmtId="0" fontId="26" fillId="16" borderId="12" xfId="0" applyFont="1" applyFill="1" applyBorder="1" applyAlignment="1">
      <alignment/>
    </xf>
    <xf numFmtId="0" fontId="3" fillId="16" borderId="15" xfId="0" applyFont="1" applyFill="1" applyBorder="1" applyAlignment="1">
      <alignment/>
    </xf>
    <xf numFmtId="0" fontId="26" fillId="16" borderId="0" xfId="0" applyFont="1" applyFill="1" applyBorder="1" applyAlignment="1">
      <alignment horizontal="center"/>
    </xf>
    <xf numFmtId="0" fontId="3" fillId="16" borderId="0" xfId="0" applyFont="1" applyFill="1" applyBorder="1" applyAlignment="1">
      <alignment horizontal="center"/>
    </xf>
    <xf numFmtId="0" fontId="20" fillId="16" borderId="12" xfId="0" applyFont="1" applyFill="1" applyBorder="1" applyAlignment="1">
      <alignment/>
    </xf>
    <xf numFmtId="0" fontId="36" fillId="16" borderId="0" xfId="0" applyFont="1" applyFill="1" applyAlignment="1">
      <alignment/>
    </xf>
    <xf numFmtId="0" fontId="37" fillId="16" borderId="0" xfId="0" applyFont="1" applyFill="1" applyAlignment="1">
      <alignment/>
    </xf>
    <xf numFmtId="0" fontId="38" fillId="16" borderId="0" xfId="0" applyFont="1" applyFill="1" applyAlignment="1">
      <alignment/>
    </xf>
    <xf numFmtId="0" fontId="5" fillId="0" borderId="12" xfId="0" applyFont="1" applyBorder="1" applyAlignment="1">
      <alignment/>
    </xf>
    <xf numFmtId="0" fontId="30" fillId="16" borderId="21" xfId="0" applyFont="1" applyFill="1" applyBorder="1" applyAlignment="1">
      <alignment horizontal="center"/>
    </xf>
    <xf numFmtId="0" fontId="5" fillId="16" borderId="21" xfId="0" applyFont="1" applyFill="1" applyBorder="1" applyAlignment="1">
      <alignment/>
    </xf>
    <xf numFmtId="0" fontId="25" fillId="16" borderId="21" xfId="0" applyFont="1" applyFill="1" applyBorder="1" applyAlignment="1">
      <alignment horizontal="center"/>
    </xf>
    <xf numFmtId="0" fontId="5" fillId="16" borderId="22" xfId="0" applyFont="1" applyFill="1" applyBorder="1" applyAlignment="1">
      <alignment/>
    </xf>
    <xf numFmtId="0" fontId="10" fillId="16" borderId="22" xfId="0" applyFont="1" applyFill="1" applyBorder="1" applyAlignment="1">
      <alignment/>
    </xf>
    <xf numFmtId="0" fontId="16" fillId="16" borderId="22" xfId="0" applyFont="1" applyFill="1" applyBorder="1" applyAlignment="1">
      <alignment/>
    </xf>
    <xf numFmtId="0" fontId="10" fillId="16" borderId="23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8" fillId="16" borderId="24" xfId="0" applyFont="1" applyFill="1" applyBorder="1" applyAlignment="1">
      <alignment/>
    </xf>
    <xf numFmtId="0" fontId="8" fillId="16" borderId="22" xfId="0" applyFont="1" applyFill="1" applyBorder="1" applyAlignment="1">
      <alignment/>
    </xf>
    <xf numFmtId="0" fontId="9" fillId="0" borderId="14" xfId="0" applyFont="1" applyBorder="1" applyAlignment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0" fillId="0" borderId="26" xfId="0" applyBorder="1" applyAlignment="1">
      <alignment/>
    </xf>
    <xf numFmtId="0" fontId="11" fillId="0" borderId="15" xfId="0" applyFont="1" applyBorder="1" applyAlignment="1">
      <alignment/>
    </xf>
    <xf numFmtId="0" fontId="5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25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6" fillId="25" borderId="27" xfId="0" applyFont="1" applyFill="1" applyBorder="1" applyAlignment="1">
      <alignment horizontal="center"/>
    </xf>
    <xf numFmtId="0" fontId="4" fillId="24" borderId="28" xfId="0" applyFont="1" applyFill="1" applyBorder="1" applyAlignment="1">
      <alignment/>
    </xf>
    <xf numFmtId="0" fontId="16" fillId="24" borderId="28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0" fillId="0" borderId="28" xfId="0" applyBorder="1" applyAlignment="1">
      <alignment/>
    </xf>
    <xf numFmtId="0" fontId="3" fillId="24" borderId="28" xfId="0" applyFont="1" applyFill="1" applyBorder="1" applyAlignment="1">
      <alignment horizontal="left"/>
    </xf>
    <xf numFmtId="0" fontId="0" fillId="24" borderId="28" xfId="0" applyFont="1" applyFill="1" applyBorder="1" applyAlignment="1">
      <alignment/>
    </xf>
    <xf numFmtId="0" fontId="0" fillId="0" borderId="29" xfId="0" applyBorder="1" applyAlignment="1">
      <alignment/>
    </xf>
    <xf numFmtId="0" fontId="3" fillId="24" borderId="30" xfId="0" applyFont="1" applyFill="1" applyBorder="1" applyAlignment="1">
      <alignment/>
    </xf>
    <xf numFmtId="0" fontId="4" fillId="24" borderId="31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0" fillId="24" borderId="31" xfId="0" applyFont="1" applyFill="1" applyBorder="1" applyAlignment="1">
      <alignment/>
    </xf>
    <xf numFmtId="0" fontId="3" fillId="24" borderId="31" xfId="0" applyFont="1" applyFill="1" applyBorder="1" applyAlignment="1">
      <alignment horizontal="left"/>
    </xf>
    <xf numFmtId="0" fontId="17" fillId="24" borderId="32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19" fillId="24" borderId="31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24" borderId="30" xfId="0" applyFont="1" applyFill="1" applyBorder="1" applyAlignment="1">
      <alignment/>
    </xf>
    <xf numFmtId="0" fontId="10" fillId="24" borderId="31" xfId="0" applyFont="1" applyFill="1" applyBorder="1" applyAlignment="1">
      <alignment/>
    </xf>
    <xf numFmtId="0" fontId="0" fillId="24" borderId="32" xfId="0" applyFont="1" applyFill="1" applyBorder="1" applyAlignment="1">
      <alignment/>
    </xf>
    <xf numFmtId="0" fontId="0" fillId="0" borderId="30" xfId="0" applyBorder="1" applyAlignment="1">
      <alignment/>
    </xf>
    <xf numFmtId="0" fontId="8" fillId="24" borderId="31" xfId="0" applyFont="1" applyFill="1" applyBorder="1" applyAlignment="1">
      <alignment horizontal="center"/>
    </xf>
    <xf numFmtId="0" fontId="9" fillId="24" borderId="31" xfId="0" applyFont="1" applyFill="1" applyBorder="1" applyAlignment="1">
      <alignment horizontal="center"/>
    </xf>
    <xf numFmtId="0" fontId="19" fillId="24" borderId="31" xfId="0" applyFont="1" applyFill="1" applyBorder="1" applyAlignment="1">
      <alignment/>
    </xf>
    <xf numFmtId="0" fontId="0" fillId="24" borderId="31" xfId="0" applyFont="1" applyFill="1" applyBorder="1" applyAlignment="1">
      <alignment/>
    </xf>
    <xf numFmtId="0" fontId="11" fillId="24" borderId="31" xfId="0" applyFont="1" applyFill="1" applyBorder="1" applyAlignment="1">
      <alignment/>
    </xf>
    <xf numFmtId="0" fontId="12" fillId="24" borderId="31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4" fillId="24" borderId="34" xfId="0" applyFont="1" applyFill="1" applyBorder="1" applyAlignment="1">
      <alignment/>
    </xf>
    <xf numFmtId="0" fontId="5" fillId="24" borderId="34" xfId="0" applyFont="1" applyFill="1" applyBorder="1" applyAlignment="1">
      <alignment/>
    </xf>
    <xf numFmtId="0" fontId="0" fillId="24" borderId="34" xfId="0" applyFont="1" applyFill="1" applyBorder="1" applyAlignment="1">
      <alignment/>
    </xf>
    <xf numFmtId="0" fontId="11" fillId="24" borderId="34" xfId="0" applyFont="1" applyFill="1" applyBorder="1" applyAlignment="1">
      <alignment/>
    </xf>
    <xf numFmtId="0" fontId="0" fillId="24" borderId="35" xfId="0" applyFont="1" applyFill="1" applyBorder="1" applyAlignment="1">
      <alignment/>
    </xf>
    <xf numFmtId="0" fontId="24" fillId="0" borderId="0" xfId="0" applyFont="1" applyBorder="1" applyAlignment="1">
      <alignment/>
    </xf>
    <xf numFmtId="0" fontId="36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0" borderId="17" xfId="0" applyFont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24" borderId="0" xfId="0" applyFont="1" applyFill="1" applyBorder="1" applyAlignment="1">
      <alignment/>
    </xf>
    <xf numFmtId="0" fontId="42" fillId="24" borderId="12" xfId="0" applyFont="1" applyFill="1" applyBorder="1" applyAlignment="1">
      <alignment/>
    </xf>
    <xf numFmtId="0" fontId="41" fillId="24" borderId="12" xfId="0" applyFont="1" applyFill="1" applyBorder="1" applyAlignment="1">
      <alignment/>
    </xf>
    <xf numFmtId="0" fontId="42" fillId="24" borderId="13" xfId="0" applyFont="1" applyFill="1" applyBorder="1" applyAlignment="1">
      <alignment/>
    </xf>
    <xf numFmtId="0" fontId="42" fillId="24" borderId="14" xfId="0" applyFont="1" applyFill="1" applyBorder="1" applyAlignment="1">
      <alignment/>
    </xf>
    <xf numFmtId="0" fontId="42" fillId="24" borderId="15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2" fillId="24" borderId="16" xfId="0" applyFont="1" applyFill="1" applyBorder="1" applyAlignment="1">
      <alignment/>
    </xf>
    <xf numFmtId="0" fontId="4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16" borderId="19" xfId="0" applyFont="1" applyFill="1" applyBorder="1" applyAlignment="1">
      <alignment/>
    </xf>
    <xf numFmtId="0" fontId="3" fillId="0" borderId="0" xfId="0" applyFont="1" applyAlignment="1" quotePrefix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1" fillId="0" borderId="14" xfId="0" applyFont="1" applyBorder="1" applyAlignment="1">
      <alignment/>
    </xf>
    <xf numFmtId="0" fontId="45" fillId="24" borderId="0" xfId="0" applyFont="1" applyFill="1" applyAlignment="1">
      <alignment vertical="center"/>
    </xf>
    <xf numFmtId="0" fontId="46" fillId="24" borderId="0" xfId="0" applyFont="1" applyFill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4" borderId="36" xfId="0" applyFont="1" applyFill="1" applyBorder="1" applyAlignment="1">
      <alignment vertical="center"/>
    </xf>
    <xf numFmtId="0" fontId="46" fillId="24" borderId="0" xfId="0" applyFont="1" applyFill="1" applyBorder="1" applyAlignment="1">
      <alignment vertical="center"/>
    </xf>
    <xf numFmtId="0" fontId="47" fillId="24" borderId="0" xfId="0" applyFont="1" applyFill="1" applyAlignment="1">
      <alignment vertical="center"/>
    </xf>
    <xf numFmtId="0" fontId="24" fillId="24" borderId="37" xfId="0" applyFont="1" applyFill="1" applyBorder="1" applyAlignment="1">
      <alignment vertical="center"/>
    </xf>
    <xf numFmtId="0" fontId="24" fillId="24" borderId="38" xfId="0" applyFont="1" applyFill="1" applyBorder="1" applyAlignment="1">
      <alignment vertical="center"/>
    </xf>
    <xf numFmtId="0" fontId="24" fillId="24" borderId="39" xfId="0" applyFont="1" applyFill="1" applyBorder="1" applyAlignment="1">
      <alignment vertical="center"/>
    </xf>
    <xf numFmtId="0" fontId="24" fillId="24" borderId="40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41" xfId="0" applyFont="1" applyFill="1" applyBorder="1" applyAlignment="1">
      <alignment vertical="center"/>
    </xf>
    <xf numFmtId="0" fontId="24" fillId="24" borderId="42" xfId="0" applyFont="1" applyFill="1" applyBorder="1" applyAlignment="1">
      <alignment vertical="center"/>
    </xf>
    <xf numFmtId="0" fontId="24" fillId="24" borderId="39" xfId="0" applyFont="1" applyFill="1" applyBorder="1" applyAlignment="1">
      <alignment horizontal="center" vertical="center"/>
    </xf>
    <xf numFmtId="0" fontId="24" fillId="24" borderId="43" xfId="0" applyFont="1" applyFill="1" applyBorder="1" applyAlignment="1">
      <alignment vertical="center"/>
    </xf>
    <xf numFmtId="0" fontId="48" fillId="24" borderId="41" xfId="0" applyFont="1" applyFill="1" applyBorder="1" applyAlignment="1">
      <alignment horizontal="left" vertical="center"/>
    </xf>
    <xf numFmtId="0" fontId="48" fillId="24" borderId="42" xfId="0" applyFont="1" applyFill="1" applyBorder="1" applyAlignment="1">
      <alignment horizontal="left" vertical="center"/>
    </xf>
    <xf numFmtId="0" fontId="11" fillId="24" borderId="0" xfId="0" applyFont="1" applyFill="1" applyBorder="1" applyAlignment="1">
      <alignment vertical="center"/>
    </xf>
    <xf numFmtId="0" fontId="47" fillId="24" borderId="37" xfId="0" applyFont="1" applyFill="1" applyBorder="1" applyAlignment="1">
      <alignment horizontal="left" vertical="center"/>
    </xf>
    <xf numFmtId="0" fontId="46" fillId="24" borderId="37" xfId="0" applyFont="1" applyFill="1" applyBorder="1" applyAlignment="1">
      <alignment horizontal="left" vertical="center"/>
    </xf>
    <xf numFmtId="0" fontId="46" fillId="24" borderId="42" xfId="0" applyFont="1" applyFill="1" applyBorder="1" applyAlignment="1">
      <alignment horizontal="left" vertical="center"/>
    </xf>
    <xf numFmtId="0" fontId="11" fillId="24" borderId="37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47" fillId="24" borderId="44" xfId="0" applyFont="1" applyFill="1" applyBorder="1" applyAlignment="1">
      <alignment horizontal="left" vertical="center"/>
    </xf>
    <xf numFmtId="0" fontId="47" fillId="24" borderId="44" xfId="0" applyFont="1" applyFill="1" applyBorder="1" applyAlignment="1">
      <alignment vertical="center"/>
    </xf>
    <xf numFmtId="0" fontId="47" fillId="24" borderId="45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horizontal="left" vertical="center"/>
    </xf>
    <xf numFmtId="0" fontId="24" fillId="24" borderId="39" xfId="0" applyFont="1" applyFill="1" applyBorder="1" applyAlignment="1">
      <alignment horizontal="left" vertical="center"/>
    </xf>
    <xf numFmtId="0" fontId="24" fillId="24" borderId="46" xfId="0" applyFont="1" applyFill="1" applyBorder="1" applyAlignment="1">
      <alignment horizontal="left" vertical="center"/>
    </xf>
    <xf numFmtId="0" fontId="24" fillId="24" borderId="47" xfId="0" applyFont="1" applyFill="1" applyBorder="1" applyAlignment="1">
      <alignment horizontal="left" vertical="center"/>
    </xf>
    <xf numFmtId="0" fontId="1" fillId="24" borderId="48" xfId="0" applyFont="1" applyFill="1" applyBorder="1" applyAlignment="1">
      <alignment vertical="center"/>
    </xf>
    <xf numFmtId="0" fontId="1" fillId="24" borderId="49" xfId="0" applyFont="1" applyFill="1" applyBorder="1" applyAlignment="1">
      <alignment vertical="center"/>
    </xf>
    <xf numFmtId="0" fontId="1" fillId="24" borderId="50" xfId="0" applyFont="1" applyFill="1" applyBorder="1" applyAlignment="1">
      <alignment vertical="center"/>
    </xf>
    <xf numFmtId="0" fontId="1" fillId="24" borderId="51" xfId="0" applyFont="1" applyFill="1" applyBorder="1" applyAlignment="1">
      <alignment vertical="center"/>
    </xf>
    <xf numFmtId="0" fontId="1" fillId="24" borderId="52" xfId="0" applyFont="1" applyFill="1" applyBorder="1" applyAlignment="1">
      <alignment vertical="center"/>
    </xf>
    <xf numFmtId="0" fontId="1" fillId="24" borderId="53" xfId="0" applyFont="1" applyFill="1" applyBorder="1" applyAlignment="1">
      <alignment vertical="center"/>
    </xf>
    <xf numFmtId="0" fontId="1" fillId="24" borderId="54" xfId="0" applyFont="1" applyFill="1" applyBorder="1" applyAlignment="1">
      <alignment vertical="center"/>
    </xf>
    <xf numFmtId="0" fontId="1" fillId="24" borderId="55" xfId="0" applyFont="1" applyFill="1" applyBorder="1" applyAlignment="1">
      <alignment vertical="center"/>
    </xf>
    <xf numFmtId="0" fontId="53" fillId="0" borderId="56" xfId="0" applyFont="1" applyBorder="1" applyAlignment="1">
      <alignment horizontal="left"/>
    </xf>
    <xf numFmtId="14" fontId="57" fillId="0" borderId="22" xfId="0" applyNumberFormat="1" applyFont="1" applyBorder="1" applyAlignment="1">
      <alignment/>
    </xf>
    <xf numFmtId="14" fontId="57" fillId="0" borderId="23" xfId="0" applyNumberFormat="1" applyFont="1" applyBorder="1" applyAlignment="1">
      <alignment/>
    </xf>
    <xf numFmtId="0" fontId="57" fillId="0" borderId="22" xfId="0" applyFont="1" applyBorder="1" applyAlignment="1">
      <alignment horizontal="center"/>
    </xf>
    <xf numFmtId="0" fontId="57" fillId="0" borderId="22" xfId="0" applyFont="1" applyBorder="1" applyAlignment="1">
      <alignment/>
    </xf>
    <xf numFmtId="14" fontId="57" fillId="0" borderId="23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5" fillId="0" borderId="23" xfId="0" applyFont="1" applyBorder="1" applyAlignment="1">
      <alignment horizontal="left"/>
    </xf>
    <xf numFmtId="14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14" xfId="0" applyFont="1" applyBorder="1" applyAlignment="1">
      <alignment/>
    </xf>
    <xf numFmtId="0" fontId="16" fillId="24" borderId="57" xfId="0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16" fillId="24" borderId="15" xfId="0" applyFont="1" applyFill="1" applyBorder="1" applyAlignment="1">
      <alignment horizontal="center"/>
    </xf>
    <xf numFmtId="0" fontId="16" fillId="24" borderId="58" xfId="0" applyFont="1" applyFill="1" applyBorder="1" applyAlignment="1">
      <alignment horizontal="center"/>
    </xf>
    <xf numFmtId="0" fontId="16" fillId="24" borderId="14" xfId="0" applyFont="1" applyFill="1" applyBorder="1" applyAlignment="1">
      <alignment horizontal="center"/>
    </xf>
    <xf numFmtId="0" fontId="16" fillId="24" borderId="16" xfId="0" applyFont="1" applyFill="1" applyBorder="1" applyAlignment="1">
      <alignment horizontal="center"/>
    </xf>
    <xf numFmtId="0" fontId="2" fillId="24" borderId="28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5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12" xfId="0" applyBorder="1" applyAlignment="1">
      <alignment/>
    </xf>
    <xf numFmtId="0" fontId="12" fillId="0" borderId="12" xfId="0" applyFont="1" applyBorder="1" applyAlignment="1">
      <alignment/>
    </xf>
    <xf numFmtId="0" fontId="1" fillId="0" borderId="0" xfId="0" applyFont="1" applyAlignment="1">
      <alignment/>
    </xf>
    <xf numFmtId="0" fontId="76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77" fillId="0" borderId="59" xfId="0" applyFont="1" applyBorder="1" applyAlignment="1">
      <alignment horizontal="center"/>
    </xf>
    <xf numFmtId="0" fontId="77" fillId="0" borderId="60" xfId="0" applyFont="1" applyBorder="1" applyAlignment="1">
      <alignment horizontal="center"/>
    </xf>
    <xf numFmtId="0" fontId="77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78" fillId="0" borderId="63" xfId="0" applyFont="1" applyBorder="1" applyAlignment="1">
      <alignment horizontal="center"/>
    </xf>
    <xf numFmtId="0" fontId="78" fillId="0" borderId="64" xfId="0" applyFont="1" applyBorder="1" applyAlignment="1">
      <alignment horizontal="center"/>
    </xf>
    <xf numFmtId="0" fontId="78" fillId="0" borderId="65" xfId="0" applyFont="1" applyBorder="1" applyAlignment="1">
      <alignment horizontal="center"/>
    </xf>
    <xf numFmtId="0" fontId="76" fillId="0" borderId="0" xfId="0" applyFont="1" applyAlignment="1">
      <alignment/>
    </xf>
    <xf numFmtId="0" fontId="80" fillId="0" borderId="0" xfId="0" applyFont="1" applyAlignment="1">
      <alignment/>
    </xf>
    <xf numFmtId="0" fontId="77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80" fillId="26" borderId="0" xfId="0" applyFont="1" applyFill="1" applyAlignment="1">
      <alignment/>
    </xf>
    <xf numFmtId="0" fontId="0" fillId="26" borderId="0" xfId="0" applyFill="1" applyAlignment="1">
      <alignment/>
    </xf>
    <xf numFmtId="0" fontId="76" fillId="26" borderId="0" xfId="0" applyFont="1" applyFill="1" applyBorder="1" applyAlignment="1">
      <alignment horizontal="left"/>
    </xf>
    <xf numFmtId="0" fontId="79" fillId="19" borderId="11" xfId="0" applyFont="1" applyFill="1" applyBorder="1" applyAlignment="1">
      <alignment horizontal="center"/>
    </xf>
    <xf numFmtId="0" fontId="79" fillId="26" borderId="16" xfId="0" applyFont="1" applyFill="1" applyBorder="1" applyAlignment="1">
      <alignment horizontal="center"/>
    </xf>
    <xf numFmtId="0" fontId="79" fillId="10" borderId="23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77" fillId="0" borderId="21" xfId="0" applyFont="1" applyBorder="1" applyAlignment="1">
      <alignment horizontal="center"/>
    </xf>
    <xf numFmtId="0" fontId="79" fillId="19" borderId="16" xfId="0" applyFont="1" applyFill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0" borderId="63" xfId="0" applyFont="1" applyBorder="1" applyAlignment="1">
      <alignment horizontal="left"/>
    </xf>
    <xf numFmtId="0" fontId="19" fillId="0" borderId="64" xfId="0" applyFont="1" applyBorder="1" applyAlignment="1">
      <alignment horizontal="left"/>
    </xf>
    <xf numFmtId="0" fontId="19" fillId="0" borderId="65" xfId="0" applyFont="1" applyBorder="1" applyAlignment="1">
      <alignment horizontal="left"/>
    </xf>
    <xf numFmtId="0" fontId="79" fillId="26" borderId="2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left"/>
    </xf>
    <xf numFmtId="0" fontId="81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49" fontId="19" fillId="0" borderId="21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0" fontId="51" fillId="0" borderId="56" xfId="0" applyNumberFormat="1" applyFont="1" applyBorder="1" applyAlignment="1">
      <alignment horizontal="center"/>
    </xf>
    <xf numFmtId="0" fontId="51" fillId="0" borderId="56" xfId="0" applyFont="1" applyBorder="1" applyAlignment="1">
      <alignment horizontal="center"/>
    </xf>
    <xf numFmtId="0" fontId="8" fillId="16" borderId="24" xfId="0" applyFont="1" applyFill="1" applyBorder="1" applyAlignment="1">
      <alignment horizontal="center"/>
    </xf>
    <xf numFmtId="0" fontId="8" fillId="16" borderId="22" xfId="0" applyFont="1" applyFill="1" applyBorder="1" applyAlignment="1">
      <alignment horizontal="center"/>
    </xf>
    <xf numFmtId="0" fontId="49" fillId="0" borderId="26" xfId="0" applyFont="1" applyBorder="1" applyAlignment="1">
      <alignment horizontal="left"/>
    </xf>
    <xf numFmtId="0" fontId="52" fillId="0" borderId="56" xfId="0" applyFont="1" applyBorder="1" applyAlignment="1">
      <alignment horizontal="left"/>
    </xf>
    <xf numFmtId="0" fontId="57" fillId="0" borderId="26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25" fillId="25" borderId="24" xfId="0" applyFont="1" applyFill="1" applyBorder="1" applyAlignment="1">
      <alignment horizontal="center"/>
    </xf>
    <xf numFmtId="0" fontId="25" fillId="25" borderId="22" xfId="0" applyFont="1" applyFill="1" applyBorder="1" applyAlignment="1">
      <alignment horizontal="center"/>
    </xf>
    <xf numFmtId="0" fontId="5" fillId="0" borderId="66" xfId="0" applyFont="1" applyBorder="1" applyAlignment="1">
      <alignment horizontal="left"/>
    </xf>
    <xf numFmtId="0" fontId="49" fillId="24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0" fillId="0" borderId="66" xfId="0" applyFont="1" applyBorder="1" applyAlignment="1">
      <alignment horizontal="left"/>
    </xf>
    <xf numFmtId="0" fontId="50" fillId="0" borderId="26" xfId="0" applyFont="1" applyBorder="1" applyAlignment="1">
      <alignment horizontal="left"/>
    </xf>
    <xf numFmtId="0" fontId="51" fillId="0" borderId="26" xfId="0" applyFont="1" applyBorder="1" applyAlignment="1">
      <alignment horizontal="left"/>
    </xf>
    <xf numFmtId="0" fontId="51" fillId="0" borderId="56" xfId="0" applyFont="1" applyBorder="1" applyAlignment="1">
      <alignment horizontal="left"/>
    </xf>
    <xf numFmtId="0" fontId="51" fillId="0" borderId="66" xfId="0" applyFont="1" applyBorder="1" applyAlignment="1">
      <alignment horizontal="left"/>
    </xf>
    <xf numFmtId="14" fontId="49" fillId="0" borderId="56" xfId="0" applyNumberFormat="1" applyFont="1" applyBorder="1" applyAlignment="1">
      <alignment horizontal="left"/>
    </xf>
    <xf numFmtId="0" fontId="49" fillId="0" borderId="56" xfId="0" applyFont="1" applyBorder="1" applyAlignment="1">
      <alignment horizontal="left"/>
    </xf>
    <xf numFmtId="0" fontId="49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left"/>
    </xf>
    <xf numFmtId="0" fontId="32" fillId="25" borderId="22" xfId="0" applyFont="1" applyFill="1" applyBorder="1" applyAlignment="1">
      <alignment horizontal="center"/>
    </xf>
    <xf numFmtId="0" fontId="32" fillId="25" borderId="23" xfId="0" applyFont="1" applyFill="1" applyBorder="1" applyAlignment="1">
      <alignment horizontal="center"/>
    </xf>
    <xf numFmtId="14" fontId="51" fillId="0" borderId="56" xfId="0" applyNumberFormat="1" applyFont="1" applyBorder="1" applyAlignment="1">
      <alignment horizontal="center"/>
    </xf>
    <xf numFmtId="0" fontId="8" fillId="16" borderId="23" xfId="0" applyFont="1" applyFill="1" applyBorder="1" applyAlignment="1">
      <alignment horizontal="center"/>
    </xf>
    <xf numFmtId="0" fontId="32" fillId="25" borderId="18" xfId="0" applyFont="1" applyFill="1" applyBorder="1" applyAlignment="1">
      <alignment horizontal="center"/>
    </xf>
    <xf numFmtId="0" fontId="49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6" xfId="0" applyFont="1" applyBorder="1" applyAlignment="1">
      <alignment horizontal="left"/>
    </xf>
    <xf numFmtId="9" fontId="57" fillId="0" borderId="24" xfId="0" applyNumberFormat="1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7" fillId="0" borderId="21" xfId="0" applyFont="1" applyBorder="1" applyAlignment="1">
      <alignment horizontal="center" vertical="justify"/>
    </xf>
    <xf numFmtId="0" fontId="57" fillId="0" borderId="24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16" fillId="16" borderId="24" xfId="0" applyFont="1" applyFill="1" applyBorder="1" applyAlignment="1">
      <alignment horizontal="center"/>
    </xf>
    <xf numFmtId="0" fontId="16" fillId="16" borderId="22" xfId="0" applyFont="1" applyFill="1" applyBorder="1" applyAlignment="1">
      <alignment horizontal="center"/>
    </xf>
    <xf numFmtId="0" fontId="16" fillId="16" borderId="23" xfId="0" applyFont="1" applyFill="1" applyBorder="1" applyAlignment="1">
      <alignment horizontal="center"/>
    </xf>
    <xf numFmtId="0" fontId="49" fillId="0" borderId="19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0" fillId="16" borderId="24" xfId="0" applyFont="1" applyFill="1" applyBorder="1" applyAlignment="1">
      <alignment horizontal="center"/>
    </xf>
    <xf numFmtId="0" fontId="20" fillId="16" borderId="22" xfId="0" applyFont="1" applyFill="1" applyBorder="1" applyAlignment="1">
      <alignment horizontal="center"/>
    </xf>
    <xf numFmtId="0" fontId="20" fillId="16" borderId="23" xfId="0" applyFont="1" applyFill="1" applyBorder="1" applyAlignment="1">
      <alignment horizontal="center"/>
    </xf>
    <xf numFmtId="0" fontId="10" fillId="16" borderId="24" xfId="0" applyFont="1" applyFill="1" applyBorder="1" applyAlignment="1">
      <alignment horizontal="center"/>
    </xf>
    <xf numFmtId="0" fontId="10" fillId="16" borderId="22" xfId="0" applyFont="1" applyFill="1" applyBorder="1" applyAlignment="1">
      <alignment horizontal="center"/>
    </xf>
    <xf numFmtId="0" fontId="10" fillId="16" borderId="23" xfId="0" applyFont="1" applyFill="1" applyBorder="1" applyAlignment="1">
      <alignment horizontal="center"/>
    </xf>
    <xf numFmtId="0" fontId="3" fillId="16" borderId="24" xfId="0" applyFont="1" applyFill="1" applyBorder="1" applyAlignment="1">
      <alignment horizontal="center"/>
    </xf>
    <xf numFmtId="0" fontId="3" fillId="16" borderId="22" xfId="0" applyFont="1" applyFill="1" applyBorder="1" applyAlignment="1">
      <alignment horizontal="center"/>
    </xf>
    <xf numFmtId="0" fontId="3" fillId="16" borderId="23" xfId="0" applyFont="1" applyFill="1" applyBorder="1" applyAlignment="1">
      <alignment horizontal="center"/>
    </xf>
    <xf numFmtId="0" fontId="17" fillId="0" borderId="19" xfId="0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9" fillId="0" borderId="14" xfId="0" applyFont="1" applyBorder="1" applyAlignment="1">
      <alignment horizontal="right" vertical="center"/>
    </xf>
    <xf numFmtId="0" fontId="4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11" fillId="0" borderId="22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51" fillId="0" borderId="24" xfId="0" applyFont="1" applyBorder="1" applyAlignment="1">
      <alignment horizontal="left" vertical="top" wrapText="1"/>
    </xf>
    <xf numFmtId="0" fontId="51" fillId="0" borderId="22" xfId="0" applyFont="1" applyBorder="1" applyAlignment="1">
      <alignment horizontal="left" vertical="top" wrapText="1"/>
    </xf>
    <xf numFmtId="0" fontId="51" fillId="0" borderId="23" xfId="0" applyFont="1" applyBorder="1" applyAlignment="1">
      <alignment horizontal="left" vertical="top" wrapText="1"/>
    </xf>
    <xf numFmtId="0" fontId="51" fillId="0" borderId="24" xfId="0" applyFont="1" applyBorder="1" applyAlignment="1">
      <alignment horizontal="left" vertical="top" wrapText="1"/>
    </xf>
    <xf numFmtId="0" fontId="49" fillId="0" borderId="24" xfId="0" applyFont="1" applyBorder="1" applyAlignment="1">
      <alignment horizontal="left" vertical="top" wrapText="1"/>
    </xf>
    <xf numFmtId="0" fontId="49" fillId="0" borderId="22" xfId="0" applyFont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0" fontId="33" fillId="16" borderId="24" xfId="0" applyFont="1" applyFill="1" applyBorder="1" applyAlignment="1">
      <alignment horizontal="center"/>
    </xf>
    <xf numFmtId="0" fontId="33" fillId="16" borderId="22" xfId="0" applyFont="1" applyFill="1" applyBorder="1" applyAlignment="1">
      <alignment horizontal="center"/>
    </xf>
    <xf numFmtId="0" fontId="33" fillId="16" borderId="23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16" borderId="18" xfId="0" applyFont="1" applyFill="1" applyBorder="1" applyAlignment="1">
      <alignment horizontal="center"/>
    </xf>
    <xf numFmtId="0" fontId="8" fillId="16" borderId="13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center"/>
    </xf>
    <xf numFmtId="0" fontId="8" fillId="16" borderId="16" xfId="0" applyFont="1" applyFill="1" applyBorder="1" applyAlignment="1">
      <alignment horizontal="center"/>
    </xf>
    <xf numFmtId="0" fontId="3" fillId="0" borderId="21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66" xfId="0" applyFont="1" applyBorder="1" applyAlignment="1">
      <alignment horizontal="left"/>
    </xf>
    <xf numFmtId="0" fontId="50" fillId="0" borderId="56" xfId="0" applyFont="1" applyBorder="1" applyAlignment="1">
      <alignment horizontal="left"/>
    </xf>
    <xf numFmtId="0" fontId="53" fillId="0" borderId="70" xfId="0" applyFont="1" applyBorder="1" applyAlignment="1">
      <alignment horizontal="left"/>
    </xf>
    <xf numFmtId="0" fontId="53" fillId="0" borderId="56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2" fillId="0" borderId="26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49" fillId="0" borderId="19" xfId="0" applyFont="1" applyBorder="1" applyAlignment="1">
      <alignment horizontal="left"/>
    </xf>
    <xf numFmtId="0" fontId="49" fillId="0" borderId="17" xfId="0" applyFont="1" applyBorder="1" applyAlignment="1">
      <alignment horizontal="left"/>
    </xf>
    <xf numFmtId="0" fontId="49" fillId="0" borderId="18" xfId="0" applyFont="1" applyBorder="1" applyAlignment="1">
      <alignment horizontal="left"/>
    </xf>
    <xf numFmtId="0" fontId="54" fillId="0" borderId="66" xfId="0" applyFont="1" applyBorder="1" applyAlignment="1">
      <alignment horizontal="left"/>
    </xf>
    <xf numFmtId="0" fontId="55" fillId="0" borderId="56" xfId="0" applyFont="1" applyBorder="1" applyAlignment="1">
      <alignment horizontal="left"/>
    </xf>
    <xf numFmtId="0" fontId="49" fillId="0" borderId="66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9" fillId="0" borderId="70" xfId="0" applyFont="1" applyBorder="1" applyAlignment="1">
      <alignment horizontal="left"/>
    </xf>
    <xf numFmtId="0" fontId="49" fillId="0" borderId="71" xfId="0" applyFont="1" applyBorder="1" applyAlignment="1">
      <alignment horizontal="left"/>
    </xf>
    <xf numFmtId="0" fontId="3" fillId="0" borderId="72" xfId="0" applyFont="1" applyBorder="1" applyAlignment="1">
      <alignment vertical="center"/>
    </xf>
    <xf numFmtId="0" fontId="56" fillId="0" borderId="21" xfId="0" applyFont="1" applyBorder="1" applyAlignment="1">
      <alignment horizontal="center" vertical="justify"/>
    </xf>
    <xf numFmtId="0" fontId="8" fillId="16" borderId="19" xfId="0" applyFont="1" applyFill="1" applyBorder="1" applyAlignment="1">
      <alignment horizontal="center"/>
    </xf>
    <xf numFmtId="0" fontId="8" fillId="16" borderId="17" xfId="0" applyFont="1" applyFill="1" applyBorder="1" applyAlignment="1">
      <alignment horizontal="center"/>
    </xf>
    <xf numFmtId="0" fontId="8" fillId="16" borderId="21" xfId="0" applyFont="1" applyFill="1" applyBorder="1" applyAlignment="1">
      <alignment horizontal="center"/>
    </xf>
    <xf numFmtId="0" fontId="53" fillId="0" borderId="73" xfId="0" applyFont="1" applyBorder="1" applyAlignment="1">
      <alignment horizontal="left"/>
    </xf>
    <xf numFmtId="0" fontId="53" fillId="0" borderId="74" xfId="0" applyFont="1" applyBorder="1" applyAlignment="1">
      <alignment horizontal="left"/>
    </xf>
    <xf numFmtId="14" fontId="24" fillId="0" borderId="22" xfId="0" applyNumberFormat="1" applyFont="1" applyBorder="1" applyAlignment="1">
      <alignment horizontal="left"/>
    </xf>
    <xf numFmtId="14" fontId="3" fillId="0" borderId="22" xfId="0" applyNumberFormat="1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14" fontId="43" fillId="0" borderId="24" xfId="0" applyNumberFormat="1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3" fillId="0" borderId="75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16" fillId="16" borderId="19" xfId="0" applyFont="1" applyFill="1" applyBorder="1" applyAlignment="1">
      <alignment horizontal="center"/>
    </xf>
    <xf numFmtId="0" fontId="16" fillId="16" borderId="17" xfId="0" applyFont="1" applyFill="1" applyBorder="1" applyAlignment="1">
      <alignment horizontal="center"/>
    </xf>
    <xf numFmtId="0" fontId="16" fillId="16" borderId="18" xfId="0" applyFont="1" applyFill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3" fillId="0" borderId="80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44" fillId="24" borderId="81" xfId="0" applyFont="1" applyFill="1" applyBorder="1" applyAlignment="1">
      <alignment horizontal="left" vertical="center"/>
    </xf>
    <xf numFmtId="0" fontId="44" fillId="24" borderId="82" xfId="0" applyFont="1" applyFill="1" applyBorder="1" applyAlignment="1">
      <alignment horizontal="left" vertical="center"/>
    </xf>
    <xf numFmtId="0" fontId="44" fillId="24" borderId="83" xfId="0" applyFont="1" applyFill="1" applyBorder="1" applyAlignment="1">
      <alignment horizontal="left" vertical="center"/>
    </xf>
    <xf numFmtId="0" fontId="1" fillId="24" borderId="84" xfId="0" applyFont="1" applyFill="1" applyBorder="1" applyAlignment="1">
      <alignment horizontal="left" vertical="center"/>
    </xf>
    <xf numFmtId="0" fontId="1" fillId="24" borderId="54" xfId="0" applyFont="1" applyFill="1" applyBorder="1" applyAlignment="1">
      <alignment horizontal="left" vertical="center"/>
    </xf>
    <xf numFmtId="0" fontId="1" fillId="24" borderId="85" xfId="0" applyFont="1" applyFill="1" applyBorder="1" applyAlignment="1">
      <alignment horizontal="left" vertical="center"/>
    </xf>
    <xf numFmtId="0" fontId="44" fillId="24" borderId="0" xfId="0" applyFont="1" applyFill="1" applyBorder="1" applyAlignment="1">
      <alignment horizontal="left" vertical="center"/>
    </xf>
    <xf numFmtId="0" fontId="44" fillId="24" borderId="41" xfId="0" applyFont="1" applyFill="1" applyBorder="1" applyAlignment="1">
      <alignment horizontal="left" vertical="center"/>
    </xf>
    <xf numFmtId="0" fontId="1" fillId="24" borderId="86" xfId="0" applyFont="1" applyFill="1" applyBorder="1" applyAlignment="1">
      <alignment horizontal="left" vertical="center"/>
    </xf>
    <xf numFmtId="0" fontId="1" fillId="24" borderId="87" xfId="0" applyFont="1" applyFill="1" applyBorder="1" applyAlignment="1">
      <alignment horizontal="left" vertical="center"/>
    </xf>
    <xf numFmtId="0" fontId="1" fillId="24" borderId="88" xfId="0" applyFont="1" applyFill="1" applyBorder="1" applyAlignment="1">
      <alignment horizontal="left" vertical="center"/>
    </xf>
    <xf numFmtId="0" fontId="1" fillId="24" borderId="53" xfId="0" applyFont="1" applyFill="1" applyBorder="1" applyAlignment="1">
      <alignment horizontal="left" vertical="center"/>
    </xf>
    <xf numFmtId="0" fontId="1" fillId="24" borderId="55" xfId="0" applyFont="1" applyFill="1" applyBorder="1" applyAlignment="1">
      <alignment horizontal="left" vertical="center"/>
    </xf>
    <xf numFmtId="0" fontId="1" fillId="26" borderId="84" xfId="0" applyFont="1" applyFill="1" applyBorder="1" applyAlignment="1">
      <alignment horizontal="left" vertical="center"/>
    </xf>
    <xf numFmtId="0" fontId="1" fillId="26" borderId="54" xfId="0" applyFont="1" applyFill="1" applyBorder="1" applyAlignment="1">
      <alignment horizontal="left" vertical="center"/>
    </xf>
    <xf numFmtId="0" fontId="1" fillId="26" borderId="85" xfId="0" applyFont="1" applyFill="1" applyBorder="1" applyAlignment="1">
      <alignment horizontal="left" vertical="center"/>
    </xf>
    <xf numFmtId="0" fontId="19" fillId="16" borderId="24" xfId="0" applyFont="1" applyFill="1" applyBorder="1" applyAlignment="1">
      <alignment horizontal="center"/>
    </xf>
    <xf numFmtId="0" fontId="19" fillId="16" borderId="22" xfId="0" applyFont="1" applyFill="1" applyBorder="1" applyAlignment="1">
      <alignment horizontal="center"/>
    </xf>
    <xf numFmtId="0" fontId="19" fillId="16" borderId="23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57</xdr:row>
      <xdr:rowOff>190500</xdr:rowOff>
    </xdr:from>
    <xdr:ext cx="200025" cy="2533650"/>
    <xdr:sp>
      <xdr:nvSpPr>
        <xdr:cNvPr id="1" name="Text Box 3"/>
        <xdr:cNvSpPr txBox="1">
          <a:spLocks noChangeArrowheads="1"/>
        </xdr:cNvSpPr>
      </xdr:nvSpPr>
      <xdr:spPr>
        <a:xfrm>
          <a:off x="0" y="10534650"/>
          <a:ext cx="200025" cy="2533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27432" bIns="32004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CONTROL</a:t>
          </a:r>
        </a:p>
      </xdr:txBody>
    </xdr:sp>
    <xdr:clientData/>
  </xdr:oneCellAnchor>
  <xdr:oneCellAnchor>
    <xdr:from>
      <xdr:col>0</xdr:col>
      <xdr:colOff>9525</xdr:colOff>
      <xdr:row>40</xdr:row>
      <xdr:rowOff>9525</xdr:rowOff>
    </xdr:from>
    <xdr:ext cx="180975" cy="1152525"/>
    <xdr:sp>
      <xdr:nvSpPr>
        <xdr:cNvPr id="2" name="Text Box 5"/>
        <xdr:cNvSpPr txBox="1">
          <a:spLocks noChangeArrowheads="1"/>
        </xdr:cNvSpPr>
      </xdr:nvSpPr>
      <xdr:spPr>
        <a:xfrm>
          <a:off x="9525" y="7353300"/>
          <a:ext cx="1809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DESCRIPCIÓN</a:t>
          </a:r>
        </a:p>
      </xdr:txBody>
    </xdr:sp>
    <xdr:clientData/>
  </xdr:oneCellAnchor>
  <xdr:oneCellAnchor>
    <xdr:from>
      <xdr:col>0</xdr:col>
      <xdr:colOff>0</xdr:colOff>
      <xdr:row>35</xdr:row>
      <xdr:rowOff>9525</xdr:rowOff>
    </xdr:from>
    <xdr:ext cx="209550" cy="619125"/>
    <xdr:sp>
      <xdr:nvSpPr>
        <xdr:cNvPr id="3" name="Text Box 7"/>
        <xdr:cNvSpPr txBox="1">
          <a:spLocks noChangeArrowheads="1"/>
        </xdr:cNvSpPr>
      </xdr:nvSpPr>
      <xdr:spPr>
        <a:xfrm>
          <a:off x="0" y="6457950"/>
          <a:ext cx="2095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PERDIDAS</a:t>
          </a:r>
        </a:p>
      </xdr:txBody>
    </xdr:sp>
    <xdr:clientData/>
  </xdr:oneCellAnchor>
  <xdr:oneCellAnchor>
    <xdr:from>
      <xdr:col>0</xdr:col>
      <xdr:colOff>0</xdr:colOff>
      <xdr:row>13</xdr:row>
      <xdr:rowOff>9525</xdr:rowOff>
    </xdr:from>
    <xdr:ext cx="200025" cy="3676650"/>
    <xdr:sp>
      <xdr:nvSpPr>
        <xdr:cNvPr id="4" name="Text Box 8"/>
        <xdr:cNvSpPr txBox="1">
          <a:spLocks noChangeArrowheads="1"/>
        </xdr:cNvSpPr>
      </xdr:nvSpPr>
      <xdr:spPr>
        <a:xfrm>
          <a:off x="0" y="2514600"/>
          <a:ext cx="200025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32004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CLASIFICACIÓN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200025" cy="1209675"/>
    <xdr:sp>
      <xdr:nvSpPr>
        <xdr:cNvPr id="5" name="Text Box 9"/>
        <xdr:cNvSpPr txBox="1">
          <a:spLocks noChangeArrowheads="1"/>
        </xdr:cNvSpPr>
      </xdr:nvSpPr>
      <xdr:spPr>
        <a:xfrm>
          <a:off x="0" y="1057275"/>
          <a:ext cx="2000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32004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IDENTIFICACIÓN</a:t>
          </a:r>
        </a:p>
      </xdr:txBody>
    </xdr:sp>
    <xdr:clientData/>
  </xdr:oneCellAnchor>
  <xdr:oneCellAnchor>
    <xdr:from>
      <xdr:col>0</xdr:col>
      <xdr:colOff>0</xdr:colOff>
      <xdr:row>48</xdr:row>
      <xdr:rowOff>76200</xdr:rowOff>
    </xdr:from>
    <xdr:ext cx="180975" cy="1381125"/>
    <xdr:sp>
      <xdr:nvSpPr>
        <xdr:cNvPr id="6" name="Text Box 70"/>
        <xdr:cNvSpPr txBox="1">
          <a:spLocks noChangeArrowheads="1"/>
        </xdr:cNvSpPr>
      </xdr:nvSpPr>
      <xdr:spPr>
        <a:xfrm>
          <a:off x="0" y="8829675"/>
          <a:ext cx="18097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EVALUACIÓN</a:t>
          </a:r>
        </a:p>
      </xdr:txBody>
    </xdr:sp>
    <xdr:clientData/>
  </xdr:oneCellAnchor>
  <xdr:twoCellAnchor>
    <xdr:from>
      <xdr:col>0</xdr:col>
      <xdr:colOff>9525</xdr:colOff>
      <xdr:row>0</xdr:row>
      <xdr:rowOff>28575</xdr:rowOff>
    </xdr:from>
    <xdr:to>
      <xdr:col>7</xdr:col>
      <xdr:colOff>152400</xdr:colOff>
      <xdr:row>2</xdr:row>
      <xdr:rowOff>161925</xdr:rowOff>
    </xdr:to>
    <xdr:pic>
      <xdr:nvPicPr>
        <xdr:cNvPr id="7" name="Picture 93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150"/>
  <sheetViews>
    <sheetView showGridLines="0" tabSelected="1" zoomScaleSheetLayoutView="115" zoomScalePageLayoutView="0" workbookViewId="0" topLeftCell="A1">
      <selection activeCell="BS53" sqref="BS53"/>
    </sheetView>
  </sheetViews>
  <sheetFormatPr defaultColWidth="11.421875" defaultRowHeight="12.75"/>
  <cols>
    <col min="1" max="1" width="3.00390625" style="0" customWidth="1"/>
    <col min="2" max="2" width="1.57421875" style="0" customWidth="1"/>
    <col min="3" max="3" width="3.421875" style="0" customWidth="1"/>
    <col min="4" max="16" width="2.421875" style="0" customWidth="1"/>
    <col min="17" max="17" width="2.7109375" style="0" customWidth="1"/>
    <col min="18" max="20" width="2.421875" style="0" customWidth="1"/>
    <col min="21" max="21" width="5.7109375" style="0" customWidth="1"/>
    <col min="22" max="23" width="2.421875" style="0" customWidth="1"/>
    <col min="24" max="24" width="2.28125" style="0" customWidth="1"/>
    <col min="25" max="31" width="2.421875" style="0" customWidth="1"/>
    <col min="32" max="32" width="2.7109375" style="0" customWidth="1"/>
    <col min="33" max="35" width="2.421875" style="0" customWidth="1"/>
    <col min="36" max="36" width="3.7109375" style="0" customWidth="1"/>
    <col min="37" max="37" width="3.00390625" style="0" customWidth="1"/>
    <col min="38" max="38" width="5.28125" style="0" customWidth="1"/>
    <col min="39" max="39" width="6.140625" style="0" customWidth="1"/>
    <col min="40" max="40" width="3.8515625" style="0" customWidth="1"/>
    <col min="41" max="41" width="4.421875" style="0" customWidth="1"/>
    <col min="42" max="42" width="3.57421875" style="0" customWidth="1"/>
    <col min="43" max="43" width="13.57421875" style="0" hidden="1" customWidth="1"/>
    <col min="44" max="44" width="12.421875" style="0" hidden="1" customWidth="1"/>
    <col min="45" max="45" width="2.7109375" style="0" hidden="1" customWidth="1"/>
    <col min="46" max="46" width="2.421875" style="0" hidden="1" customWidth="1"/>
    <col min="47" max="47" width="13.421875" style="0" hidden="1" customWidth="1"/>
    <col min="48" max="48" width="11.140625" style="0" hidden="1" customWidth="1"/>
    <col min="49" max="49" width="10.421875" style="0" hidden="1" customWidth="1"/>
    <col min="50" max="50" width="13.00390625" style="0" hidden="1" customWidth="1"/>
    <col min="51" max="51" width="12.140625" style="0" hidden="1" customWidth="1"/>
    <col min="52" max="52" width="11.28125" style="0" hidden="1" customWidth="1"/>
    <col min="53" max="53" width="9.28125" style="0" hidden="1" customWidth="1"/>
    <col min="54" max="54" width="11.140625" style="0" hidden="1" customWidth="1"/>
    <col min="55" max="59" width="7.8515625" style="0" hidden="1" customWidth="1"/>
    <col min="60" max="65" width="6.7109375" style="0" hidden="1" customWidth="1"/>
    <col min="66" max="78" width="6.7109375" style="0" customWidth="1"/>
  </cols>
  <sheetData>
    <row r="1" ht="12.75">
      <c r="AN1" s="261" t="s">
        <v>450</v>
      </c>
    </row>
    <row r="2" ht="12.75">
      <c r="AO2" s="261" t="s">
        <v>632</v>
      </c>
    </row>
    <row r="3" spans="1:52" ht="24" customHeight="1">
      <c r="A3" s="378"/>
      <c r="B3" s="378"/>
      <c r="C3" s="378"/>
      <c r="D3" s="378"/>
      <c r="E3" s="378"/>
      <c r="F3" s="378"/>
      <c r="G3" s="377" t="s">
        <v>451</v>
      </c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92"/>
      <c r="AK3" s="90"/>
      <c r="AL3" s="90"/>
      <c r="AM3" s="90"/>
      <c r="AN3" s="91"/>
      <c r="AS3" s="2"/>
      <c r="AT3" s="2"/>
      <c r="AU3" s="275" t="s">
        <v>121</v>
      </c>
      <c r="AV3" s="2"/>
      <c r="AW3" s="2"/>
      <c r="AX3" s="2"/>
      <c r="AY3" s="2"/>
      <c r="AZ3" s="2">
        <v>1</v>
      </c>
    </row>
    <row r="4" spans="12:52" ht="18" customHeight="1">
      <c r="L4" s="380" t="s">
        <v>448</v>
      </c>
      <c r="M4" s="380"/>
      <c r="N4" s="380"/>
      <c r="O4" s="380"/>
      <c r="P4" s="380"/>
      <c r="Q4" s="380"/>
      <c r="R4" s="380"/>
      <c r="S4" s="26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379" t="s">
        <v>125</v>
      </c>
      <c r="AF4" s="379"/>
      <c r="AG4" s="379"/>
      <c r="AH4" s="379"/>
      <c r="AI4" s="122"/>
      <c r="AJ4" s="92"/>
      <c r="AK4" s="90"/>
      <c r="AL4" s="90"/>
      <c r="AM4" s="90"/>
      <c r="AN4" s="93">
        <v>11</v>
      </c>
      <c r="AS4" s="276" t="s">
        <v>124</v>
      </c>
      <c r="AT4" s="276" t="s">
        <v>130</v>
      </c>
      <c r="AU4" s="2">
        <v>1</v>
      </c>
      <c r="AV4" s="2"/>
      <c r="AW4" s="2"/>
      <c r="AX4" s="2"/>
      <c r="AY4" s="2"/>
      <c r="AZ4" s="2">
        <v>2</v>
      </c>
    </row>
    <row r="5" spans="1:52" ht="15.75">
      <c r="A5" s="38" t="s">
        <v>0</v>
      </c>
      <c r="B5" s="5" t="s">
        <v>1</v>
      </c>
      <c r="C5" s="315" t="s">
        <v>1</v>
      </c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38"/>
      <c r="AS5" s="276" t="s">
        <v>452</v>
      </c>
      <c r="AT5" s="276" t="s">
        <v>131</v>
      </c>
      <c r="AU5" s="2">
        <v>2</v>
      </c>
      <c r="AV5" s="2"/>
      <c r="AW5" s="2" t="s">
        <v>148</v>
      </c>
      <c r="AX5" s="2"/>
      <c r="AY5" s="2">
        <v>2005</v>
      </c>
      <c r="AZ5" s="2">
        <v>3</v>
      </c>
    </row>
    <row r="6" spans="1:52" ht="15.75">
      <c r="A6" s="20"/>
      <c r="B6" s="7"/>
      <c r="C6" s="16" t="s">
        <v>444</v>
      </c>
      <c r="D6" s="17"/>
      <c r="E6" s="17"/>
      <c r="F6" s="17"/>
      <c r="G6" s="17"/>
      <c r="H6" s="17"/>
      <c r="I6" s="17"/>
      <c r="J6" s="17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14"/>
      <c r="AS6" s="276" t="s">
        <v>176</v>
      </c>
      <c r="AT6" s="276" t="s">
        <v>132</v>
      </c>
      <c r="AU6" s="2">
        <v>3</v>
      </c>
      <c r="AV6" s="2"/>
      <c r="AW6" s="2" t="s">
        <v>149</v>
      </c>
      <c r="AX6" s="2"/>
      <c r="AY6" s="2">
        <v>2006</v>
      </c>
      <c r="AZ6" s="2">
        <v>4</v>
      </c>
    </row>
    <row r="7" spans="1:52" ht="17.25" customHeight="1">
      <c r="A7" s="3"/>
      <c r="B7" s="7"/>
      <c r="C7" s="6" t="s">
        <v>117</v>
      </c>
      <c r="D7" s="7"/>
      <c r="E7" s="7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130" t="s">
        <v>119</v>
      </c>
      <c r="W7" s="128"/>
      <c r="X7" s="128"/>
      <c r="Y7" s="7"/>
      <c r="Z7" s="253"/>
      <c r="AA7" s="7"/>
      <c r="AB7" s="331"/>
      <c r="AC7" s="332"/>
      <c r="AD7" s="332"/>
      <c r="AE7" s="332"/>
      <c r="AF7" s="253"/>
      <c r="AG7" s="2" t="s">
        <v>160</v>
      </c>
      <c r="AH7" s="254"/>
      <c r="AI7" s="329"/>
      <c r="AJ7" s="329"/>
      <c r="AK7" s="329"/>
      <c r="AL7" s="329"/>
      <c r="AM7" s="329"/>
      <c r="AN7" s="329"/>
      <c r="AO7" s="11"/>
      <c r="AS7" s="276" t="s">
        <v>123</v>
      </c>
      <c r="AT7" s="276" t="s">
        <v>121</v>
      </c>
      <c r="AU7" s="2">
        <v>4</v>
      </c>
      <c r="AV7" s="2"/>
      <c r="AW7" s="2" t="s">
        <v>150</v>
      </c>
      <c r="AX7" s="2"/>
      <c r="AY7" s="2">
        <v>2007</v>
      </c>
      <c r="AZ7" s="2">
        <v>5</v>
      </c>
    </row>
    <row r="8" spans="1:52" ht="15.75">
      <c r="A8" s="3"/>
      <c r="B8" s="7"/>
      <c r="C8" s="6" t="s">
        <v>118</v>
      </c>
      <c r="D8" s="7"/>
      <c r="E8" s="7"/>
      <c r="F8" s="7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125"/>
      <c r="V8" s="7" t="s">
        <v>213</v>
      </c>
      <c r="W8" s="129"/>
      <c r="X8" s="129"/>
      <c r="Y8" s="7"/>
      <c r="Z8" s="253"/>
      <c r="AA8" s="123"/>
      <c r="AB8" s="123"/>
      <c r="AC8" s="123"/>
      <c r="AD8" s="123"/>
      <c r="AE8" s="123"/>
      <c r="AF8" s="317"/>
      <c r="AG8" s="317"/>
      <c r="AH8" s="317"/>
      <c r="AI8" s="317"/>
      <c r="AJ8" s="317"/>
      <c r="AK8" s="317"/>
      <c r="AL8" s="317"/>
      <c r="AM8" s="317"/>
      <c r="AN8" s="317"/>
      <c r="AO8" s="11"/>
      <c r="AS8" s="276" t="s">
        <v>121</v>
      </c>
      <c r="AT8" s="2"/>
      <c r="AU8" s="2">
        <v>5</v>
      </c>
      <c r="AV8" s="2"/>
      <c r="AW8" s="2" t="s">
        <v>151</v>
      </c>
      <c r="AX8" s="2"/>
      <c r="AY8" s="2"/>
      <c r="AZ8" s="2">
        <v>6</v>
      </c>
    </row>
    <row r="9" spans="1:52" ht="15.75">
      <c r="A9" s="3"/>
      <c r="B9" s="7"/>
      <c r="C9" s="6" t="s">
        <v>137</v>
      </c>
      <c r="D9" s="7"/>
      <c r="E9" s="7"/>
      <c r="F9" s="7"/>
      <c r="G9" s="7"/>
      <c r="H9" s="337"/>
      <c r="I9" s="337"/>
      <c r="J9" s="337"/>
      <c r="K9" s="337"/>
      <c r="L9" s="337"/>
      <c r="M9" s="337"/>
      <c r="N9" s="7" t="s">
        <v>136</v>
      </c>
      <c r="O9" s="7"/>
      <c r="P9" s="313"/>
      <c r="Q9" s="337"/>
      <c r="R9" s="337"/>
      <c r="S9" s="337"/>
      <c r="T9" s="337"/>
      <c r="U9" s="124"/>
      <c r="V9" s="7" t="s">
        <v>113</v>
      </c>
      <c r="W9" s="124"/>
      <c r="X9" s="255"/>
      <c r="Y9" s="94"/>
      <c r="Z9" s="253"/>
      <c r="AA9" s="123"/>
      <c r="AB9" s="123"/>
      <c r="AC9" s="123"/>
      <c r="AD9" s="123"/>
      <c r="AE9" s="123"/>
      <c r="AF9" s="329"/>
      <c r="AG9" s="329"/>
      <c r="AH9" s="329"/>
      <c r="AI9" s="329"/>
      <c r="AJ9" s="329"/>
      <c r="AK9" s="329"/>
      <c r="AL9" s="329"/>
      <c r="AM9" s="329"/>
      <c r="AN9" s="329"/>
      <c r="AO9" s="11"/>
      <c r="AS9" s="276" t="s">
        <v>127</v>
      </c>
      <c r="AT9" s="2"/>
      <c r="AU9" s="2">
        <v>6</v>
      </c>
      <c r="AV9" s="2"/>
      <c r="AW9" s="2" t="s">
        <v>152</v>
      </c>
      <c r="AX9" s="2"/>
      <c r="AY9" s="2"/>
      <c r="AZ9" s="2">
        <v>7</v>
      </c>
    </row>
    <row r="10" spans="1:52" ht="15.75">
      <c r="A10" s="3"/>
      <c r="B10" s="7"/>
      <c r="C10" s="6" t="s">
        <v>135</v>
      </c>
      <c r="D10" s="7"/>
      <c r="E10" s="7"/>
      <c r="F10" s="7"/>
      <c r="G10" s="77"/>
      <c r="H10" s="337"/>
      <c r="I10" s="337"/>
      <c r="J10" s="337"/>
      <c r="K10" s="337"/>
      <c r="L10" s="337"/>
      <c r="M10" s="337"/>
      <c r="N10" s="7" t="s">
        <v>136</v>
      </c>
      <c r="O10" s="7"/>
      <c r="P10" s="313"/>
      <c r="Q10" s="314"/>
      <c r="R10" s="314"/>
      <c r="S10" s="314"/>
      <c r="T10" s="314"/>
      <c r="U10" s="123"/>
      <c r="V10" s="7" t="s">
        <v>445</v>
      </c>
      <c r="W10" s="253"/>
      <c r="X10" s="253"/>
      <c r="Y10" s="123"/>
      <c r="Z10" s="253"/>
      <c r="AA10" s="256"/>
      <c r="AB10" s="256"/>
      <c r="AC10" s="256"/>
      <c r="AD10" s="256"/>
      <c r="AE10" s="256"/>
      <c r="AF10" s="329"/>
      <c r="AG10" s="329"/>
      <c r="AH10" s="329"/>
      <c r="AI10" s="329"/>
      <c r="AJ10" s="329"/>
      <c r="AK10" s="329"/>
      <c r="AL10" s="329"/>
      <c r="AM10" s="329"/>
      <c r="AN10" s="329"/>
      <c r="AO10" s="11"/>
      <c r="AS10" s="276" t="s">
        <v>126</v>
      </c>
      <c r="AT10" s="2"/>
      <c r="AU10" s="2">
        <v>7</v>
      </c>
      <c r="AV10" s="2"/>
      <c r="AW10" s="2" t="s">
        <v>153</v>
      </c>
      <c r="AX10" s="2"/>
      <c r="AY10" s="2"/>
      <c r="AZ10" s="2">
        <v>8</v>
      </c>
    </row>
    <row r="11" spans="1:52" ht="15.75">
      <c r="A11" s="4"/>
      <c r="B11" s="7"/>
      <c r="C11" s="8" t="s">
        <v>85</v>
      </c>
      <c r="D11" s="9"/>
      <c r="E11" s="9"/>
      <c r="F11" s="9"/>
      <c r="G11" s="9"/>
      <c r="H11" s="9"/>
      <c r="I11" s="9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131"/>
      <c r="V11" s="131"/>
      <c r="W11" s="131"/>
      <c r="X11" s="131"/>
      <c r="Y11" s="131" t="s">
        <v>178</v>
      </c>
      <c r="Z11" s="131"/>
      <c r="AA11" s="334"/>
      <c r="AB11" s="334"/>
      <c r="AC11" s="334"/>
      <c r="AD11" s="334"/>
      <c r="AE11" s="334"/>
      <c r="AF11" s="334"/>
      <c r="AG11" s="334"/>
      <c r="AH11" s="9" t="s">
        <v>138</v>
      </c>
      <c r="AI11" s="9"/>
      <c r="AJ11" s="9"/>
      <c r="AK11" s="9"/>
      <c r="AL11" s="9"/>
      <c r="AM11" s="257"/>
      <c r="AN11" s="257"/>
      <c r="AO11" s="12"/>
      <c r="AS11" s="276" t="s">
        <v>128</v>
      </c>
      <c r="AT11" s="2"/>
      <c r="AU11" s="2">
        <v>8</v>
      </c>
      <c r="AV11" s="2"/>
      <c r="AW11" s="2" t="s">
        <v>154</v>
      </c>
      <c r="AX11" s="2"/>
      <c r="AY11" s="2"/>
      <c r="AZ11" s="2">
        <v>9</v>
      </c>
    </row>
    <row r="12" spans="1:52" ht="2.25" customHeight="1">
      <c r="A12" s="19"/>
      <c r="B12" s="19"/>
      <c r="C12" s="7"/>
      <c r="D12" s="7"/>
      <c r="E12" s="7"/>
      <c r="F12" s="7"/>
      <c r="G12" s="7"/>
      <c r="H12" s="7"/>
      <c r="I12" s="7"/>
      <c r="J12" s="10"/>
      <c r="K12" s="10"/>
      <c r="L12" s="10"/>
      <c r="M12" s="10"/>
      <c r="N12" s="10"/>
      <c r="AS12" s="276" t="s">
        <v>129</v>
      </c>
      <c r="AT12" s="2"/>
      <c r="AU12" s="2">
        <v>9</v>
      </c>
      <c r="AV12" s="2"/>
      <c r="AW12" s="2" t="s">
        <v>155</v>
      </c>
      <c r="AX12" s="2"/>
      <c r="AY12" s="2"/>
      <c r="AZ12" s="2">
        <v>10</v>
      </c>
    </row>
    <row r="13" spans="1:52" ht="15.75">
      <c r="A13" s="38" t="s">
        <v>2</v>
      </c>
      <c r="B13" s="19"/>
      <c r="C13" s="315" t="s">
        <v>110</v>
      </c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38"/>
      <c r="AS13" s="2"/>
      <c r="AT13" s="2"/>
      <c r="AU13" s="2">
        <v>9</v>
      </c>
      <c r="AV13" s="2"/>
      <c r="AW13" s="2" t="s">
        <v>156</v>
      </c>
      <c r="AX13" s="2"/>
      <c r="AY13" s="2"/>
      <c r="AZ13" s="2">
        <v>11</v>
      </c>
    </row>
    <row r="14" spans="1:52" ht="15.75">
      <c r="A14" s="20"/>
      <c r="B14" s="19"/>
      <c r="C14" s="321" t="s">
        <v>139</v>
      </c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6"/>
      <c r="W14" s="321" t="s">
        <v>140</v>
      </c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9"/>
      <c r="AS14" s="276" t="s">
        <v>121</v>
      </c>
      <c r="AT14" s="2"/>
      <c r="AU14" s="2">
        <v>10</v>
      </c>
      <c r="AV14" s="2"/>
      <c r="AW14" s="2" t="s">
        <v>157</v>
      </c>
      <c r="AX14" s="2"/>
      <c r="AY14" s="2"/>
      <c r="AZ14" s="2">
        <v>12</v>
      </c>
    </row>
    <row r="15" spans="1:52" ht="18.75" customHeight="1">
      <c r="A15" s="3"/>
      <c r="B15" s="1"/>
      <c r="C15" s="120" t="s">
        <v>122</v>
      </c>
      <c r="D15" s="121"/>
      <c r="E15" s="121"/>
      <c r="F15" s="115"/>
      <c r="G15" s="115"/>
      <c r="H15" s="116"/>
      <c r="I15" s="116"/>
      <c r="J15" s="116"/>
      <c r="K15" s="116"/>
      <c r="L15" s="116"/>
      <c r="M15" s="116"/>
      <c r="N15" s="116"/>
      <c r="O15" s="116"/>
      <c r="P15" s="116"/>
      <c r="Q15" s="117"/>
      <c r="R15" s="117"/>
      <c r="S15" s="117"/>
      <c r="T15" s="117"/>
      <c r="U15" s="117"/>
      <c r="V15" s="118"/>
      <c r="W15" s="315" t="s">
        <v>122</v>
      </c>
      <c r="X15" s="316"/>
      <c r="Y15" s="316"/>
      <c r="Z15" s="316"/>
      <c r="AA15" s="3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7"/>
      <c r="AL15" s="117"/>
      <c r="AM15" s="117"/>
      <c r="AN15" s="117"/>
      <c r="AO15" s="117"/>
      <c r="AP15" s="119"/>
      <c r="AS15" s="276" t="s">
        <v>217</v>
      </c>
      <c r="AT15" s="2"/>
      <c r="AU15" s="2">
        <v>11</v>
      </c>
      <c r="AV15" s="2"/>
      <c r="AW15" s="2" t="s">
        <v>158</v>
      </c>
      <c r="AX15" s="2"/>
      <c r="AY15" s="2"/>
      <c r="AZ15" s="2">
        <v>13</v>
      </c>
    </row>
    <row r="16" spans="1:52" ht="15.75">
      <c r="A16" s="3"/>
      <c r="B16" s="1"/>
      <c r="C16" s="6" t="s">
        <v>86</v>
      </c>
      <c r="D16" s="7"/>
      <c r="E16" s="7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13"/>
      <c r="W16" s="16" t="s">
        <v>143</v>
      </c>
      <c r="X16" s="13"/>
      <c r="Y16" s="13"/>
      <c r="Z16" s="13"/>
      <c r="AA16" s="13"/>
      <c r="AB16" s="258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14"/>
      <c r="AS16" s="276" t="s">
        <v>216</v>
      </c>
      <c r="AT16" s="2"/>
      <c r="AU16" s="2">
        <v>12</v>
      </c>
      <c r="AV16" s="2"/>
      <c r="AW16" s="2" t="s">
        <v>159</v>
      </c>
      <c r="AX16" s="2"/>
      <c r="AY16" s="2"/>
      <c r="AZ16" s="2">
        <v>14</v>
      </c>
    </row>
    <row r="17" spans="1:53" ht="15.75">
      <c r="A17" s="3"/>
      <c r="B17" s="1"/>
      <c r="C17" s="6" t="s">
        <v>89</v>
      </c>
      <c r="D17" s="7"/>
      <c r="E17" s="328"/>
      <c r="F17" s="328"/>
      <c r="G17" s="328"/>
      <c r="H17" s="328"/>
      <c r="I17" s="328"/>
      <c r="J17" s="328"/>
      <c r="K17" s="328"/>
      <c r="L17" s="78" t="s">
        <v>88</v>
      </c>
      <c r="M17" s="329"/>
      <c r="N17" s="329"/>
      <c r="O17" s="329"/>
      <c r="P17" s="329"/>
      <c r="Q17" s="329"/>
      <c r="R17" s="329"/>
      <c r="S17" s="329"/>
      <c r="T17" s="329"/>
      <c r="U17" s="329"/>
      <c r="V17" s="10"/>
      <c r="W17" s="6" t="s">
        <v>109</v>
      </c>
      <c r="X17" s="10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11"/>
      <c r="AQ17" s="10"/>
      <c r="AR17" s="10"/>
      <c r="AS17" s="7"/>
      <c r="AT17" s="7"/>
      <c r="AU17" s="2">
        <v>13</v>
      </c>
      <c r="AV17" s="7"/>
      <c r="AW17" s="7"/>
      <c r="AX17" s="7"/>
      <c r="AY17" s="7"/>
      <c r="AZ17" s="2">
        <v>15</v>
      </c>
      <c r="BA17" s="10"/>
    </row>
    <row r="18" spans="1:52" ht="15.75">
      <c r="A18" s="3"/>
      <c r="B18" s="1"/>
      <c r="C18" s="6" t="s">
        <v>87</v>
      </c>
      <c r="D18" s="7"/>
      <c r="E18" s="7"/>
      <c r="F18" s="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10"/>
      <c r="W18" s="259"/>
      <c r="X18" s="10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11"/>
      <c r="AS18" s="2"/>
      <c r="AT18" s="2"/>
      <c r="AU18" s="2">
        <v>15</v>
      </c>
      <c r="AV18" s="2"/>
      <c r="AW18" s="2"/>
      <c r="AX18" s="2"/>
      <c r="AY18" s="2"/>
      <c r="AZ18" s="2">
        <v>16</v>
      </c>
    </row>
    <row r="19" spans="1:52" ht="19.5" customHeight="1">
      <c r="A19" s="3"/>
      <c r="B19" s="1"/>
      <c r="C19" s="6" t="s">
        <v>133</v>
      </c>
      <c r="D19" s="7"/>
      <c r="E19" s="7"/>
      <c r="F19" s="7"/>
      <c r="G19" s="10"/>
      <c r="H19" s="324"/>
      <c r="I19" s="324"/>
      <c r="J19" s="324"/>
      <c r="K19" s="166" t="s">
        <v>134</v>
      </c>
      <c r="N19" s="25"/>
      <c r="O19" s="10"/>
      <c r="P19" s="10"/>
      <c r="Q19" s="10"/>
      <c r="R19" s="10"/>
      <c r="S19" s="325"/>
      <c r="T19" s="325"/>
      <c r="U19" s="325"/>
      <c r="V19" s="15"/>
      <c r="W19" s="260" t="s">
        <v>428</v>
      </c>
      <c r="X19" s="10"/>
      <c r="Y19" s="87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1"/>
      <c r="AS19" s="2"/>
      <c r="AT19" s="2"/>
      <c r="AU19" s="2">
        <v>16</v>
      </c>
      <c r="AV19" s="2"/>
      <c r="AW19" s="2"/>
      <c r="AX19" s="2"/>
      <c r="AY19" s="2"/>
      <c r="AZ19" s="2">
        <v>17</v>
      </c>
    </row>
    <row r="20" spans="1:52" ht="15.75">
      <c r="A20" s="3"/>
      <c r="B20" s="1"/>
      <c r="C20" s="321" t="s">
        <v>141</v>
      </c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6" t="s">
        <v>144</v>
      </c>
      <c r="X20" s="25"/>
      <c r="Y20" s="25"/>
      <c r="Z20" s="25"/>
      <c r="AA20" s="25"/>
      <c r="AB20" s="319"/>
      <c r="AC20" s="319"/>
      <c r="AD20" s="319"/>
      <c r="AE20" s="7" t="s">
        <v>145</v>
      </c>
      <c r="AF20" s="7"/>
      <c r="AG20" s="320"/>
      <c r="AH20" s="320"/>
      <c r="AI20" s="320"/>
      <c r="AJ20" s="320"/>
      <c r="AK20" s="320"/>
      <c r="AL20" s="7" t="s">
        <v>146</v>
      </c>
      <c r="AM20" s="320"/>
      <c r="AN20" s="320"/>
      <c r="AO20" s="127"/>
      <c r="AS20" s="2"/>
      <c r="AT20" s="2"/>
      <c r="AU20" s="2">
        <v>17</v>
      </c>
      <c r="AV20" s="2"/>
      <c r="AW20" s="2"/>
      <c r="AX20" s="2"/>
      <c r="AY20" s="2"/>
      <c r="AZ20" s="2">
        <v>18</v>
      </c>
    </row>
    <row r="21" spans="1:52" ht="15.75">
      <c r="A21" s="3"/>
      <c r="B21" s="1"/>
      <c r="C21" s="6" t="s">
        <v>142</v>
      </c>
      <c r="D21" s="7"/>
      <c r="E21" s="7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111" t="s">
        <v>147</v>
      </c>
      <c r="X21" s="123"/>
      <c r="Y21" s="123"/>
      <c r="Z21" s="123"/>
      <c r="AA21" s="317"/>
      <c r="AB21" s="317"/>
      <c r="AC21" s="317"/>
      <c r="AD21" s="317"/>
      <c r="AE21" s="123"/>
      <c r="AF21" s="123" t="s">
        <v>179</v>
      </c>
      <c r="AG21" s="123"/>
      <c r="AH21" s="317"/>
      <c r="AI21" s="317"/>
      <c r="AJ21" s="317"/>
      <c r="AK21" s="317"/>
      <c r="AL21" s="317"/>
      <c r="AM21" s="123"/>
      <c r="AN21" s="123"/>
      <c r="AO21" s="11"/>
      <c r="AS21" s="2"/>
      <c r="AT21" s="2"/>
      <c r="AU21" s="2">
        <v>18</v>
      </c>
      <c r="AV21" s="2"/>
      <c r="AW21" s="2"/>
      <c r="AX21" s="2"/>
      <c r="AY21" s="2"/>
      <c r="AZ21" s="2">
        <v>19</v>
      </c>
    </row>
    <row r="22" spans="1:52" ht="15.75">
      <c r="A22" s="3"/>
      <c r="B22" s="1"/>
      <c r="C22" s="412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6" t="s">
        <v>108</v>
      </c>
      <c r="X22" s="10"/>
      <c r="Y22" s="10"/>
      <c r="Z22" s="10"/>
      <c r="AA22" s="10"/>
      <c r="AB22" s="10"/>
      <c r="AC22" s="411"/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11"/>
      <c r="AS22" s="2"/>
      <c r="AT22" s="2"/>
      <c r="AU22" s="2">
        <v>19</v>
      </c>
      <c r="AV22" s="2"/>
      <c r="AW22" s="2"/>
      <c r="AX22" s="2"/>
      <c r="AY22" s="2"/>
      <c r="AZ22" s="2">
        <v>20</v>
      </c>
    </row>
    <row r="23" spans="1:52" ht="15.75">
      <c r="A23" s="3"/>
      <c r="B23" s="1"/>
      <c r="C23" s="321" t="s">
        <v>212</v>
      </c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6" t="s">
        <v>105</v>
      </c>
      <c r="X23" s="10"/>
      <c r="Y23" s="10"/>
      <c r="Z23" s="8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11"/>
      <c r="AS23" s="2"/>
      <c r="AT23" s="2"/>
      <c r="AU23" s="2">
        <v>20</v>
      </c>
      <c r="AV23" s="2"/>
      <c r="AW23" s="2"/>
      <c r="AX23" s="2"/>
      <c r="AY23" s="2"/>
      <c r="AZ23" s="2">
        <v>21</v>
      </c>
    </row>
    <row r="24" spans="1:52" ht="15.75">
      <c r="A24" s="3"/>
      <c r="B24" s="1"/>
      <c r="C24" s="6" t="s">
        <v>142</v>
      </c>
      <c r="D24" s="19"/>
      <c r="E24" s="19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6" t="s">
        <v>180</v>
      </c>
      <c r="X24" s="10"/>
      <c r="Y24" s="10"/>
      <c r="Z24" s="10"/>
      <c r="AA24" s="10"/>
      <c r="AB24" s="407"/>
      <c r="AC24" s="407"/>
      <c r="AD24" s="407"/>
      <c r="AE24" s="407"/>
      <c r="AF24" s="407"/>
      <c r="AG24" s="407"/>
      <c r="AH24" s="36" t="s">
        <v>120</v>
      </c>
      <c r="AI24" s="95"/>
      <c r="AJ24" s="95"/>
      <c r="AK24" s="10"/>
      <c r="AL24" s="95"/>
      <c r="AM24" s="255"/>
      <c r="AN24" s="10"/>
      <c r="AO24" s="11"/>
      <c r="AS24" s="2"/>
      <c r="AT24" s="2"/>
      <c r="AU24" s="2">
        <v>21</v>
      </c>
      <c r="AV24" s="2"/>
      <c r="AW24" s="2"/>
      <c r="AX24" s="2"/>
      <c r="AY24" s="2"/>
      <c r="AZ24" s="2">
        <v>22</v>
      </c>
    </row>
    <row r="25" spans="1:52" ht="15.75">
      <c r="A25" s="3"/>
      <c r="B25" s="1"/>
      <c r="C25" s="408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6" t="s">
        <v>181</v>
      </c>
      <c r="X25" s="10"/>
      <c r="Y25" s="10"/>
      <c r="Z25" s="10"/>
      <c r="AA25" s="126"/>
      <c r="AB25" s="327"/>
      <c r="AC25" s="327"/>
      <c r="AD25" s="327"/>
      <c r="AE25" s="327"/>
      <c r="AF25" s="327"/>
      <c r="AG25" s="327"/>
      <c r="AH25" s="410"/>
      <c r="AI25" s="327"/>
      <c r="AJ25" s="327"/>
      <c r="AK25" s="327"/>
      <c r="AL25" s="327"/>
      <c r="AM25" s="327"/>
      <c r="AN25" s="327"/>
      <c r="AO25" s="11"/>
      <c r="AS25" s="2"/>
      <c r="AT25" s="2"/>
      <c r="AU25" s="2">
        <v>22</v>
      </c>
      <c r="AV25" s="2"/>
      <c r="AW25" s="2"/>
      <c r="AX25" s="2"/>
      <c r="AY25" s="2"/>
      <c r="AZ25" s="2">
        <v>23</v>
      </c>
    </row>
    <row r="26" spans="1:52" ht="15.75">
      <c r="A26" s="3"/>
      <c r="B26" s="1"/>
      <c r="C26" s="434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39" t="s">
        <v>427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26"/>
      <c r="AI26" s="15"/>
      <c r="AJ26" s="15"/>
      <c r="AK26" s="239" t="s">
        <v>443</v>
      </c>
      <c r="AL26" s="15"/>
      <c r="AM26" s="15"/>
      <c r="AN26" s="26"/>
      <c r="AO26" s="12"/>
      <c r="AS26" s="2"/>
      <c r="AT26" s="2"/>
      <c r="AU26" s="2">
        <v>23</v>
      </c>
      <c r="AV26" s="2"/>
      <c r="AW26" s="2"/>
      <c r="AX26" s="2"/>
      <c r="AY26" s="2"/>
      <c r="AZ26" s="2">
        <v>24</v>
      </c>
    </row>
    <row r="27" spans="1:52" ht="2.25" customHeight="1">
      <c r="A27" s="3"/>
      <c r="B27" s="1"/>
      <c r="C27" s="30"/>
      <c r="D27" s="31"/>
      <c r="E27" s="31"/>
      <c r="F27" s="31"/>
      <c r="G27" s="31"/>
      <c r="H27" s="31"/>
      <c r="I27" s="31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4"/>
      <c r="AS27" s="2"/>
      <c r="AT27" s="2"/>
      <c r="AU27" s="2">
        <v>24</v>
      </c>
      <c r="AV27" s="2"/>
      <c r="AW27" s="2"/>
      <c r="AX27" s="2"/>
      <c r="AY27" s="2"/>
      <c r="AZ27" s="2">
        <v>25</v>
      </c>
    </row>
    <row r="28" spans="1:52" ht="11.25" customHeight="1">
      <c r="A28" s="3"/>
      <c r="B28" s="1"/>
      <c r="C28" s="6" t="s">
        <v>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 t="s">
        <v>183</v>
      </c>
      <c r="X28" s="7"/>
      <c r="Y28" s="7"/>
      <c r="Z28" s="7"/>
      <c r="AA28" s="7"/>
      <c r="AB28" s="7"/>
      <c r="AC28" s="7"/>
      <c r="AD28" s="7"/>
      <c r="AE28" s="7"/>
      <c r="AF28" s="36"/>
      <c r="AG28" s="94"/>
      <c r="AH28" s="84"/>
      <c r="AI28" s="84"/>
      <c r="AJ28" s="7"/>
      <c r="AK28" s="7"/>
      <c r="AL28" s="7"/>
      <c r="AM28" s="94"/>
      <c r="AN28" s="94"/>
      <c r="AO28" s="23"/>
      <c r="AS28" s="2"/>
      <c r="AT28" s="2"/>
      <c r="AU28" s="2">
        <v>25</v>
      </c>
      <c r="AV28" s="2"/>
      <c r="AW28" s="2"/>
      <c r="AX28" s="2"/>
      <c r="AY28" s="2"/>
      <c r="AZ28" s="2">
        <v>26</v>
      </c>
    </row>
    <row r="29" spans="1:52" ht="18" customHeight="1">
      <c r="A29" s="3"/>
      <c r="B29" s="1"/>
      <c r="C29" s="6" t="s">
        <v>182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 t="s">
        <v>184</v>
      </c>
      <c r="X29" s="7"/>
      <c r="Y29" s="7"/>
      <c r="Z29" s="7"/>
      <c r="AA29" s="7"/>
      <c r="AB29" s="7"/>
      <c r="AC29" s="7"/>
      <c r="AD29" s="7"/>
      <c r="AE29" s="7"/>
      <c r="AF29" s="36"/>
      <c r="AG29" s="94"/>
      <c r="AH29" s="84"/>
      <c r="AI29" s="84"/>
      <c r="AJ29" s="7"/>
      <c r="AK29" s="7"/>
      <c r="AL29" s="7"/>
      <c r="AM29" s="94"/>
      <c r="AN29" s="94"/>
      <c r="AO29" s="23"/>
      <c r="AS29" s="2"/>
      <c r="AT29" s="2"/>
      <c r="AU29" s="2">
        <v>26</v>
      </c>
      <c r="AV29" s="2"/>
      <c r="AW29" s="2"/>
      <c r="AX29" s="2"/>
      <c r="AY29" s="2"/>
      <c r="AZ29" s="2">
        <v>27</v>
      </c>
    </row>
    <row r="30" spans="1:52" ht="3" customHeight="1">
      <c r="A30" s="3"/>
      <c r="B30" s="1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24"/>
      <c r="AS30" s="2"/>
      <c r="AT30" s="2"/>
      <c r="AU30" s="2">
        <v>27</v>
      </c>
      <c r="AV30" s="2"/>
      <c r="AW30" s="2"/>
      <c r="AX30" s="2"/>
      <c r="AY30" s="2"/>
      <c r="AZ30" s="2">
        <v>28</v>
      </c>
    </row>
    <row r="31" spans="1:52" ht="16.5">
      <c r="A31" s="3"/>
      <c r="B31" s="1"/>
      <c r="C31" s="350" t="s">
        <v>5</v>
      </c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2"/>
      <c r="AS31" s="2"/>
      <c r="AT31" s="2"/>
      <c r="AU31" s="275" t="s">
        <v>177</v>
      </c>
      <c r="AV31" s="2"/>
      <c r="AW31" s="2"/>
      <c r="AX31" s="2"/>
      <c r="AY31" s="2"/>
      <c r="AZ31" s="2">
        <v>29</v>
      </c>
    </row>
    <row r="32" spans="1:52" ht="15.75">
      <c r="A32" s="3"/>
      <c r="B32" s="1"/>
      <c r="C32" s="16" t="s">
        <v>95</v>
      </c>
      <c r="D32" s="17"/>
      <c r="E32" s="17"/>
      <c r="F32" s="417"/>
      <c r="G32" s="417"/>
      <c r="H32" s="417"/>
      <c r="I32" s="417"/>
      <c r="J32" s="417"/>
      <c r="K32" s="417"/>
      <c r="L32" s="417"/>
      <c r="M32" s="417"/>
      <c r="N32" s="417"/>
      <c r="O32" s="17" t="s">
        <v>185</v>
      </c>
      <c r="P32" s="419"/>
      <c r="Q32" s="419"/>
      <c r="R32" s="419"/>
      <c r="S32" s="419"/>
      <c r="T32" s="419"/>
      <c r="U32" s="419"/>
      <c r="V32" s="419"/>
      <c r="W32" s="17" t="s">
        <v>86</v>
      </c>
      <c r="X32" s="17"/>
      <c r="Y32" s="17"/>
      <c r="Z32" s="419"/>
      <c r="AA32" s="419"/>
      <c r="AB32" s="419"/>
      <c r="AC32" s="419"/>
      <c r="AD32" s="419"/>
      <c r="AE32" s="419"/>
      <c r="AF32" s="419"/>
      <c r="AG32" s="17" t="s">
        <v>185</v>
      </c>
      <c r="AH32" s="17"/>
      <c r="AI32" s="419"/>
      <c r="AJ32" s="419"/>
      <c r="AK32" s="419"/>
      <c r="AL32" s="419"/>
      <c r="AM32" s="419"/>
      <c r="AN32" s="419"/>
      <c r="AO32" s="22"/>
      <c r="AS32" s="2"/>
      <c r="AT32" s="2"/>
      <c r="AU32" s="2"/>
      <c r="AV32" s="2"/>
      <c r="AW32" s="2"/>
      <c r="AX32" s="2"/>
      <c r="AY32" s="2"/>
      <c r="AZ32" s="2">
        <v>30</v>
      </c>
    </row>
    <row r="33" spans="1:52" ht="15.75">
      <c r="A33" s="4"/>
      <c r="B33" s="1"/>
      <c r="C33" s="6" t="s">
        <v>90</v>
      </c>
      <c r="D33" s="7"/>
      <c r="E33" s="7"/>
      <c r="F33" s="332"/>
      <c r="G33" s="332"/>
      <c r="H33" s="332"/>
      <c r="I33" s="332"/>
      <c r="J33" s="332"/>
      <c r="K33" s="332"/>
      <c r="L33" s="332"/>
      <c r="M33" s="332"/>
      <c r="N33" s="332"/>
      <c r="O33" s="7" t="s">
        <v>185</v>
      </c>
      <c r="P33" s="233"/>
      <c r="Q33" s="418"/>
      <c r="R33" s="418"/>
      <c r="S33" s="418"/>
      <c r="T33" s="418"/>
      <c r="U33" s="418"/>
      <c r="V33" s="418"/>
      <c r="W33" s="7" t="s">
        <v>86</v>
      </c>
      <c r="X33" s="7"/>
      <c r="Y33" s="7"/>
      <c r="Z33" s="332"/>
      <c r="AA33" s="332"/>
      <c r="AB33" s="332"/>
      <c r="AC33" s="332"/>
      <c r="AD33" s="332"/>
      <c r="AE33" s="332"/>
      <c r="AF33" s="332"/>
      <c r="AG33" s="7" t="s">
        <v>185</v>
      </c>
      <c r="AH33" s="7"/>
      <c r="AI33" s="332"/>
      <c r="AJ33" s="332"/>
      <c r="AK33" s="332"/>
      <c r="AL33" s="332"/>
      <c r="AM33" s="332"/>
      <c r="AN33" s="332"/>
      <c r="AO33" s="23"/>
      <c r="AS33" s="2"/>
      <c r="AT33" s="2"/>
      <c r="AU33" s="2"/>
      <c r="AV33" s="2"/>
      <c r="AW33" s="2"/>
      <c r="AX33" s="2"/>
      <c r="AY33" s="2"/>
      <c r="AZ33" s="2">
        <v>31</v>
      </c>
    </row>
    <row r="34" spans="1:41" ht="3" customHeight="1">
      <c r="A34" s="1"/>
      <c r="B34" s="1"/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4"/>
    </row>
    <row r="35" spans="1:41" ht="13.5" customHeight="1">
      <c r="A35" s="32" t="s">
        <v>3</v>
      </c>
      <c r="B35" s="1"/>
      <c r="C35" s="393" t="s">
        <v>449</v>
      </c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5"/>
      <c r="AH35" s="393" t="s">
        <v>98</v>
      </c>
      <c r="AI35" s="394"/>
      <c r="AJ35" s="394"/>
      <c r="AK35" s="394"/>
      <c r="AL35" s="394"/>
      <c r="AM35" s="394"/>
      <c r="AN35" s="394"/>
      <c r="AO35" s="395"/>
    </row>
    <row r="36" spans="1:41" ht="19.5" customHeight="1">
      <c r="A36" s="20"/>
      <c r="B36" s="1"/>
      <c r="C36" s="414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5"/>
      <c r="X36" s="415"/>
      <c r="Y36" s="415"/>
      <c r="Z36" s="415"/>
      <c r="AA36" s="415"/>
      <c r="AB36" s="415"/>
      <c r="AC36" s="415"/>
      <c r="AD36" s="415"/>
      <c r="AE36" s="415"/>
      <c r="AF36" s="415"/>
      <c r="AG36" s="416"/>
      <c r="AH36" s="420"/>
      <c r="AI36" s="421"/>
      <c r="AJ36" s="421"/>
      <c r="AK36" s="421"/>
      <c r="AL36" s="421"/>
      <c r="AM36" s="421"/>
      <c r="AN36" s="421"/>
      <c r="AO36" s="422"/>
    </row>
    <row r="37" spans="1:41" ht="18" customHeight="1">
      <c r="A37" s="3"/>
      <c r="B37" s="1"/>
      <c r="C37" s="427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428"/>
      <c r="AH37" s="423"/>
      <c r="AI37" s="301"/>
      <c r="AJ37" s="301"/>
      <c r="AK37" s="301"/>
      <c r="AL37" s="301"/>
      <c r="AM37" s="301"/>
      <c r="AN37" s="301"/>
      <c r="AO37" s="424"/>
    </row>
    <row r="38" spans="1:41" ht="11.25" customHeight="1">
      <c r="A38" s="4"/>
      <c r="B38" s="1"/>
      <c r="C38" s="340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2"/>
      <c r="AH38" s="425"/>
      <c r="AI38" s="312"/>
      <c r="AJ38" s="312"/>
      <c r="AK38" s="312"/>
      <c r="AL38" s="312"/>
      <c r="AM38" s="312"/>
      <c r="AN38" s="312"/>
      <c r="AO38" s="426"/>
    </row>
    <row r="39" spans="1:41" ht="5.25" customHeight="1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6.5">
      <c r="A40" s="33" t="s">
        <v>6</v>
      </c>
      <c r="B40" s="1"/>
      <c r="C40" s="350" t="s">
        <v>112</v>
      </c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2"/>
    </row>
    <row r="41" spans="1:52" ht="12.75" customHeight="1">
      <c r="A41" s="20"/>
      <c r="B41" s="1"/>
      <c r="C41" s="353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5"/>
      <c r="AS41" s="10"/>
      <c r="AT41" s="10"/>
      <c r="AU41" s="289"/>
      <c r="AV41" s="273"/>
      <c r="AW41" s="273"/>
      <c r="AX41" s="273"/>
      <c r="AY41" s="273"/>
      <c r="AZ41" s="273"/>
    </row>
    <row r="42" spans="1:52" ht="12.75" customHeight="1">
      <c r="A42" s="3"/>
      <c r="B42" s="1"/>
      <c r="C42" s="356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8"/>
      <c r="AS42" s="10"/>
      <c r="AT42" s="166"/>
      <c r="AU42" s="290"/>
      <c r="AV42" s="291"/>
      <c r="AW42" s="291"/>
      <c r="AX42" s="291"/>
      <c r="AY42" s="291"/>
      <c r="AZ42" s="291"/>
    </row>
    <row r="43" spans="1:52" ht="12.75" customHeight="1">
      <c r="A43" s="3"/>
      <c r="B43" s="1"/>
      <c r="C43" s="356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8"/>
      <c r="AQ43" s="110"/>
      <c r="AR43" s="109"/>
      <c r="AS43" s="10"/>
      <c r="AU43" s="290"/>
      <c r="AV43" s="291"/>
      <c r="AW43" s="291"/>
      <c r="AX43" s="291"/>
      <c r="AY43" s="291"/>
      <c r="AZ43" s="291"/>
    </row>
    <row r="44" spans="1:52" ht="12.75" customHeight="1">
      <c r="A44" s="3"/>
      <c r="B44" s="1"/>
      <c r="C44" s="356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8"/>
      <c r="AQ44" s="109"/>
      <c r="AR44" s="109"/>
      <c r="AS44" s="10"/>
      <c r="AU44" s="290"/>
      <c r="AV44" s="291"/>
      <c r="AW44" s="291"/>
      <c r="AX44" s="291"/>
      <c r="AY44" s="291"/>
      <c r="AZ44" s="291"/>
    </row>
    <row r="45" spans="1:52" ht="17.25" customHeight="1">
      <c r="A45" s="3"/>
      <c r="B45" s="1"/>
      <c r="C45" s="356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8"/>
      <c r="AS45" s="10"/>
      <c r="AU45" s="290"/>
      <c r="AV45" s="291"/>
      <c r="AW45" s="291"/>
      <c r="AX45" s="291"/>
      <c r="AY45" s="291"/>
      <c r="AZ45" s="291"/>
    </row>
    <row r="46" spans="1:52" ht="21.75" customHeight="1">
      <c r="A46" s="3"/>
      <c r="B46" s="1"/>
      <c r="C46" s="359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0"/>
      <c r="AN46" s="360"/>
      <c r="AO46" s="361"/>
      <c r="AQ46" s="108"/>
      <c r="AR46" s="108"/>
      <c r="AS46" s="10"/>
      <c r="AU46" s="290"/>
      <c r="AV46" s="291"/>
      <c r="AW46" s="291"/>
      <c r="AX46" s="291"/>
      <c r="AY46" s="291"/>
      <c r="AZ46" s="291"/>
    </row>
    <row r="47" spans="1:59" s="10" customFormat="1" ht="3" customHeight="1" thickBot="1">
      <c r="A47" s="19"/>
      <c r="B47" s="19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Q47" s="109"/>
      <c r="AR47" s="109"/>
      <c r="BF47" s="212"/>
      <c r="BG47"/>
    </row>
    <row r="48" spans="1:58" ht="18" customHeight="1" thickBot="1">
      <c r="A48" s="32" t="s">
        <v>7</v>
      </c>
      <c r="B48" s="1"/>
      <c r="C48" s="431" t="s">
        <v>8</v>
      </c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397"/>
      <c r="AD48" s="315" t="s">
        <v>455</v>
      </c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38"/>
      <c r="AQ48" t="s">
        <v>630</v>
      </c>
      <c r="AR48" t="s">
        <v>631</v>
      </c>
      <c r="AU48" s="309" t="s">
        <v>453</v>
      </c>
      <c r="AV48" s="310"/>
      <c r="AW48" s="310"/>
      <c r="AX48" s="310"/>
      <c r="AY48" s="310"/>
      <c r="AZ48" s="311"/>
      <c r="BB48" s="272" t="s">
        <v>505</v>
      </c>
      <c r="BF48" s="274" t="s">
        <v>506</v>
      </c>
    </row>
    <row r="49" spans="1:58" ht="12.75" customHeight="1" thickBot="1">
      <c r="A49" s="381"/>
      <c r="B49" s="1"/>
      <c r="C49" s="16"/>
      <c r="D49" s="17"/>
      <c r="E49" s="17"/>
      <c r="F49" s="17"/>
      <c r="G49" s="17"/>
      <c r="H49" s="17"/>
      <c r="I49" s="17"/>
      <c r="J49" s="17"/>
      <c r="K49" s="169" t="s">
        <v>175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22"/>
      <c r="AD49" s="185" t="s">
        <v>111</v>
      </c>
      <c r="AE49" s="96"/>
      <c r="AF49" s="96"/>
      <c r="AG49" s="96"/>
      <c r="AH49" s="96"/>
      <c r="AI49" s="98"/>
      <c r="AJ49" s="96"/>
      <c r="AK49" s="96"/>
      <c r="AL49" s="97"/>
      <c r="AM49" s="362" t="s">
        <v>11</v>
      </c>
      <c r="AN49" s="363"/>
      <c r="AO49" s="364"/>
      <c r="AQ49" s="303" t="s">
        <v>633</v>
      </c>
      <c r="AR49" s="292" t="s">
        <v>626</v>
      </c>
      <c r="AU49" s="267" t="s">
        <v>10</v>
      </c>
      <c r="AV49" s="294" t="s">
        <v>626</v>
      </c>
      <c r="AW49" s="295" t="s">
        <v>627</v>
      </c>
      <c r="AX49" s="295" t="s">
        <v>663</v>
      </c>
      <c r="AY49" s="295" t="s">
        <v>664</v>
      </c>
      <c r="AZ49" s="296" t="s">
        <v>665</v>
      </c>
      <c r="BB49" s="273" t="s">
        <v>121</v>
      </c>
      <c r="BF49" s="274" t="s">
        <v>121</v>
      </c>
    </row>
    <row r="50" spans="1:58" ht="12.75" customHeight="1">
      <c r="A50" s="382"/>
      <c r="B50" s="1"/>
      <c r="C50" s="6" t="s">
        <v>12</v>
      </c>
      <c r="D50" s="7"/>
      <c r="E50" s="7"/>
      <c r="F50" s="7"/>
      <c r="G50" s="7"/>
      <c r="H50" s="7"/>
      <c r="I50" s="7"/>
      <c r="J50" s="7"/>
      <c r="K50" s="182"/>
      <c r="L50" s="183"/>
      <c r="M50" s="183"/>
      <c r="N50" s="183"/>
      <c r="O50" s="183"/>
      <c r="P50" s="7"/>
      <c r="Q50" s="7"/>
      <c r="R50" s="7"/>
      <c r="S50" s="7"/>
      <c r="T50" s="7"/>
      <c r="U50" s="7"/>
      <c r="V50" s="7"/>
      <c r="W50" s="7"/>
      <c r="X50" s="7"/>
      <c r="Y50" s="182"/>
      <c r="Z50" s="94"/>
      <c r="AA50" s="7"/>
      <c r="AB50" s="7"/>
      <c r="AC50" s="23"/>
      <c r="AD50" s="103"/>
      <c r="AE50" s="101"/>
      <c r="AF50" s="102"/>
      <c r="AG50" s="105"/>
      <c r="AH50" s="100"/>
      <c r="AI50" s="100"/>
      <c r="AJ50" s="100"/>
      <c r="AK50" s="106"/>
      <c r="AL50" s="104"/>
      <c r="AM50" s="371" t="str">
        <f>VLOOKUP(AR67,AV68:AW92,2)</f>
        <v>Aceptable</v>
      </c>
      <c r="AN50" s="372"/>
      <c r="AO50" s="373"/>
      <c r="AQ50" s="308" t="s">
        <v>671</v>
      </c>
      <c r="AR50" s="292" t="s">
        <v>627</v>
      </c>
      <c r="AU50" s="297" t="s">
        <v>633</v>
      </c>
      <c r="AV50" s="281" t="s">
        <v>454</v>
      </c>
      <c r="AW50" s="281" t="s">
        <v>454</v>
      </c>
      <c r="AX50" s="280" t="s">
        <v>628</v>
      </c>
      <c r="AY50" s="280" t="s">
        <v>628</v>
      </c>
      <c r="AZ50" s="280" t="s">
        <v>628</v>
      </c>
      <c r="BB50" s="274" t="s">
        <v>456</v>
      </c>
      <c r="BC50" s="271"/>
      <c r="BD50" s="271"/>
      <c r="BF50" s="274" t="s">
        <v>472</v>
      </c>
    </row>
    <row r="51" spans="1:58" ht="18" customHeight="1">
      <c r="A51" s="382"/>
      <c r="B51" s="1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23"/>
      <c r="AD51" s="107" t="s">
        <v>10</v>
      </c>
      <c r="AE51" s="100"/>
      <c r="AF51" s="102"/>
      <c r="AG51" s="105"/>
      <c r="AH51" s="101"/>
      <c r="AI51" s="101"/>
      <c r="AJ51" s="101"/>
      <c r="AK51" s="105"/>
      <c r="AL51" s="101"/>
      <c r="AM51" s="374"/>
      <c r="AN51" s="375"/>
      <c r="AO51" s="376"/>
      <c r="AQ51" s="308" t="s">
        <v>671</v>
      </c>
      <c r="AR51" s="292" t="s">
        <v>663</v>
      </c>
      <c r="AU51" s="298" t="s">
        <v>634</v>
      </c>
      <c r="AV51" s="281" t="s">
        <v>454</v>
      </c>
      <c r="AW51" s="281" t="s">
        <v>454</v>
      </c>
      <c r="AX51" s="281" t="s">
        <v>454</v>
      </c>
      <c r="AY51" s="280" t="s">
        <v>628</v>
      </c>
      <c r="AZ51" s="280" t="s">
        <v>628</v>
      </c>
      <c r="BB51" s="271" t="s">
        <v>457</v>
      </c>
      <c r="BC51" s="271"/>
      <c r="BD51" s="271"/>
      <c r="BF51" s="274" t="s">
        <v>473</v>
      </c>
    </row>
    <row r="52" spans="1:58" ht="13.5" customHeight="1">
      <c r="A52" s="382"/>
      <c r="B52" s="1"/>
      <c r="C52" s="6" t="s">
        <v>13</v>
      </c>
      <c r="D52" s="7"/>
      <c r="E52" s="7"/>
      <c r="F52" s="7"/>
      <c r="G52" s="7"/>
      <c r="H52" s="7"/>
      <c r="I52" s="7"/>
      <c r="J52" s="262"/>
      <c r="K52" s="182"/>
      <c r="L52" s="182"/>
      <c r="M52" s="183"/>
      <c r="N52" s="183"/>
      <c r="O52" s="7"/>
      <c r="P52" s="7"/>
      <c r="Q52" s="7"/>
      <c r="R52" s="7"/>
      <c r="S52" s="7"/>
      <c r="T52" s="7"/>
      <c r="U52" s="7"/>
      <c r="V52" s="7"/>
      <c r="W52" s="7"/>
      <c r="X52" s="7"/>
      <c r="Y52" s="182"/>
      <c r="Z52" s="182"/>
      <c r="AA52" s="184"/>
      <c r="AB52" s="7"/>
      <c r="AC52" s="23"/>
      <c r="AD52" s="99"/>
      <c r="AE52" s="101"/>
      <c r="AF52" s="102"/>
      <c r="AG52" s="105"/>
      <c r="AH52" s="100"/>
      <c r="AI52" s="100"/>
      <c r="AJ52" s="100"/>
      <c r="AK52" s="106"/>
      <c r="AL52" s="101"/>
      <c r="AM52" s="374"/>
      <c r="AN52" s="375"/>
      <c r="AO52" s="376"/>
      <c r="AQ52" s="308" t="s">
        <v>671</v>
      </c>
      <c r="AR52" s="292" t="s">
        <v>664</v>
      </c>
      <c r="AU52" s="298" t="s">
        <v>635</v>
      </c>
      <c r="AV52" s="282" t="s">
        <v>629</v>
      </c>
      <c r="AW52" s="281" t="s">
        <v>454</v>
      </c>
      <c r="AX52" s="281" t="s">
        <v>454</v>
      </c>
      <c r="AY52" s="293" t="s">
        <v>628</v>
      </c>
      <c r="AZ52" s="280" t="s">
        <v>628</v>
      </c>
      <c r="BB52" s="272" t="s">
        <v>459</v>
      </c>
      <c r="BF52" s="274" t="s">
        <v>474</v>
      </c>
    </row>
    <row r="53" spans="1:58" ht="15" customHeight="1">
      <c r="A53" s="382"/>
      <c r="B53" s="1"/>
      <c r="C53" s="433" t="s">
        <v>9</v>
      </c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433"/>
      <c r="AJ53" s="433"/>
      <c r="AK53" s="433"/>
      <c r="AL53" s="433"/>
      <c r="AM53" s="433"/>
      <c r="AN53" s="433"/>
      <c r="AO53" s="433"/>
      <c r="AQ53" s="308" t="s">
        <v>671</v>
      </c>
      <c r="AR53" s="292" t="s">
        <v>665</v>
      </c>
      <c r="AU53" s="298" t="s">
        <v>636</v>
      </c>
      <c r="AV53" s="282" t="s">
        <v>629</v>
      </c>
      <c r="AW53" s="282" t="s">
        <v>629</v>
      </c>
      <c r="AX53" s="281" t="s">
        <v>454</v>
      </c>
      <c r="AY53" s="281" t="s">
        <v>454</v>
      </c>
      <c r="AZ53" s="293" t="s">
        <v>628</v>
      </c>
      <c r="BB53" s="272" t="s">
        <v>460</v>
      </c>
      <c r="BF53" s="274" t="s">
        <v>475</v>
      </c>
    </row>
    <row r="54" spans="1:58" ht="17.25" customHeight="1" thickBot="1">
      <c r="A54" s="382"/>
      <c r="B54" s="1"/>
      <c r="C54" s="16" t="s">
        <v>14</v>
      </c>
      <c r="D54" s="31"/>
      <c r="E54" s="31"/>
      <c r="F54" s="31"/>
      <c r="G54" s="31"/>
      <c r="H54" s="31"/>
      <c r="I54" s="31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4"/>
      <c r="AQ54" s="308" t="s">
        <v>671</v>
      </c>
      <c r="AU54" s="299" t="s">
        <v>637</v>
      </c>
      <c r="AV54" s="282" t="s">
        <v>629</v>
      </c>
      <c r="AW54" s="282" t="s">
        <v>629</v>
      </c>
      <c r="AX54" s="300" t="s">
        <v>454</v>
      </c>
      <c r="AY54" s="281" t="s">
        <v>454</v>
      </c>
      <c r="AZ54" s="281" t="s">
        <v>454</v>
      </c>
      <c r="BB54" s="272" t="s">
        <v>461</v>
      </c>
      <c r="BF54" s="274" t="s">
        <v>476</v>
      </c>
    </row>
    <row r="55" spans="1:58" ht="12" customHeight="1">
      <c r="A55" s="382"/>
      <c r="B55" s="1"/>
      <c r="C55" s="187"/>
      <c r="D55" s="19"/>
      <c r="E55" s="19"/>
      <c r="F55" s="19"/>
      <c r="G55" s="19"/>
      <c r="H55" s="19"/>
      <c r="I55" s="19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5"/>
      <c r="AQ55" s="303" t="s">
        <v>634</v>
      </c>
      <c r="BB55" s="272" t="s">
        <v>458</v>
      </c>
      <c r="BF55" s="274" t="s">
        <v>477</v>
      </c>
    </row>
    <row r="56" spans="1:58" ht="20.25" customHeight="1">
      <c r="A56" s="382"/>
      <c r="B56" s="1"/>
      <c r="C56" s="188" t="s">
        <v>15</v>
      </c>
      <c r="D56" s="21"/>
      <c r="E56" s="21"/>
      <c r="F56" s="21"/>
      <c r="G56" s="21"/>
      <c r="H56" s="21"/>
      <c r="I56" s="21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7"/>
      <c r="AQ56" s="308" t="s">
        <v>672</v>
      </c>
      <c r="AU56" s="453" t="s">
        <v>453</v>
      </c>
      <c r="AV56" s="453"/>
      <c r="AW56" s="453"/>
      <c r="AX56" s="453"/>
      <c r="AY56" s="453"/>
      <c r="AZ56" s="454"/>
      <c r="BB56" s="272" t="s">
        <v>462</v>
      </c>
      <c r="BF56" s="274" t="s">
        <v>478</v>
      </c>
    </row>
    <row r="57" spans="1:58" ht="3.75" customHeight="1" thickBot="1">
      <c r="A57" s="1"/>
      <c r="B57" s="1"/>
      <c r="C57" s="1"/>
      <c r="D57" s="1"/>
      <c r="E57" s="1"/>
      <c r="F57" s="1"/>
      <c r="G57" s="1"/>
      <c r="H57" s="1"/>
      <c r="I57" s="1"/>
      <c r="AQ57" s="308" t="s">
        <v>672</v>
      </c>
      <c r="AR57" s="10"/>
      <c r="BB57" s="272" t="s">
        <v>463</v>
      </c>
      <c r="BF57" s="274" t="s">
        <v>479</v>
      </c>
    </row>
    <row r="58" spans="1:58" ht="17.25" thickBot="1">
      <c r="A58" s="33" t="s">
        <v>16</v>
      </c>
      <c r="B58" s="1"/>
      <c r="C58" s="350" t="s">
        <v>17</v>
      </c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2"/>
      <c r="AD58" s="365" t="s">
        <v>20</v>
      </c>
      <c r="AE58" s="366"/>
      <c r="AF58" s="366"/>
      <c r="AG58" s="366"/>
      <c r="AH58" s="367"/>
      <c r="AI58" s="368" t="s">
        <v>19</v>
      </c>
      <c r="AJ58" s="369"/>
      <c r="AK58" s="370"/>
      <c r="AL58" s="365" t="s">
        <v>18</v>
      </c>
      <c r="AM58" s="366"/>
      <c r="AN58" s="366"/>
      <c r="AO58" s="367"/>
      <c r="AQ58" s="308" t="s">
        <v>672</v>
      </c>
      <c r="AR58" s="302"/>
      <c r="AU58" s="267" t="s">
        <v>10</v>
      </c>
      <c r="AV58" s="266">
        <v>1</v>
      </c>
      <c r="AW58" s="264">
        <v>2</v>
      </c>
      <c r="AX58" s="264">
        <v>3</v>
      </c>
      <c r="AY58" s="264">
        <v>4</v>
      </c>
      <c r="AZ58" s="265">
        <v>5</v>
      </c>
      <c r="BB58" s="272" t="s">
        <v>464</v>
      </c>
      <c r="BF58" s="274" t="s">
        <v>480</v>
      </c>
    </row>
    <row r="59" spans="1:58" ht="16.5" customHeight="1">
      <c r="A59" s="20"/>
      <c r="B59" s="1"/>
      <c r="C59" s="386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8"/>
      <c r="AD59" s="346"/>
      <c r="AE59" s="346"/>
      <c r="AF59" s="346"/>
      <c r="AG59" s="346"/>
      <c r="AH59" s="346"/>
      <c r="AI59" s="347"/>
      <c r="AJ59" s="348"/>
      <c r="AK59" s="349"/>
      <c r="AL59" s="343"/>
      <c r="AM59" s="344"/>
      <c r="AN59" s="344"/>
      <c r="AO59" s="345"/>
      <c r="AQ59" s="303" t="s">
        <v>669</v>
      </c>
      <c r="AU59" s="268" t="s">
        <v>0</v>
      </c>
      <c r="AV59" s="281" t="s">
        <v>638</v>
      </c>
      <c r="AW59" s="281" t="s">
        <v>639</v>
      </c>
      <c r="AX59" s="280" t="s">
        <v>640</v>
      </c>
      <c r="AY59" s="280" t="s">
        <v>641</v>
      </c>
      <c r="AZ59" s="280" t="s">
        <v>642</v>
      </c>
      <c r="BB59" s="272" t="s">
        <v>465</v>
      </c>
      <c r="BF59" s="274" t="s">
        <v>481</v>
      </c>
    </row>
    <row r="60" spans="1:58" ht="16.5" customHeight="1">
      <c r="A60" s="3"/>
      <c r="B60" s="1"/>
      <c r="C60" s="386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387"/>
      <c r="S60" s="387"/>
      <c r="T60" s="387"/>
      <c r="U60" s="387"/>
      <c r="V60" s="387"/>
      <c r="W60" s="387"/>
      <c r="X60" s="387"/>
      <c r="Y60" s="387"/>
      <c r="Z60" s="387"/>
      <c r="AA60" s="387"/>
      <c r="AB60" s="387"/>
      <c r="AC60" s="388"/>
      <c r="AD60" s="346"/>
      <c r="AE60" s="346"/>
      <c r="AF60" s="346"/>
      <c r="AG60" s="346"/>
      <c r="AH60" s="346"/>
      <c r="AI60" s="347"/>
      <c r="AJ60" s="348"/>
      <c r="AK60" s="349"/>
      <c r="AL60" s="343"/>
      <c r="AM60" s="344"/>
      <c r="AN60" s="344"/>
      <c r="AO60" s="345"/>
      <c r="AQ60" s="308" t="s">
        <v>672</v>
      </c>
      <c r="AU60" s="269" t="s">
        <v>2</v>
      </c>
      <c r="AV60" s="281" t="s">
        <v>643</v>
      </c>
      <c r="AW60" s="281" t="s">
        <v>644</v>
      </c>
      <c r="AX60" s="281" t="s">
        <v>645</v>
      </c>
      <c r="AY60" s="280" t="s">
        <v>646</v>
      </c>
      <c r="AZ60" s="280" t="s">
        <v>647</v>
      </c>
      <c r="BB60" s="272" t="s">
        <v>466</v>
      </c>
      <c r="BF60" s="274" t="s">
        <v>482</v>
      </c>
    </row>
    <row r="61" spans="1:58" ht="16.5" customHeight="1">
      <c r="A61" s="3"/>
      <c r="B61" s="1"/>
      <c r="C61" s="389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387"/>
      <c r="Q61" s="387"/>
      <c r="R61" s="387"/>
      <c r="S61" s="387"/>
      <c r="T61" s="387"/>
      <c r="U61" s="387"/>
      <c r="V61" s="387"/>
      <c r="W61" s="387"/>
      <c r="X61" s="387"/>
      <c r="Y61" s="387"/>
      <c r="Z61" s="387"/>
      <c r="AA61" s="387"/>
      <c r="AB61" s="387"/>
      <c r="AC61" s="388"/>
      <c r="AD61" s="346"/>
      <c r="AE61" s="346"/>
      <c r="AF61" s="346"/>
      <c r="AG61" s="346"/>
      <c r="AH61" s="346"/>
      <c r="AI61" s="346"/>
      <c r="AJ61" s="346"/>
      <c r="AK61" s="346"/>
      <c r="AL61" s="343"/>
      <c r="AM61" s="344"/>
      <c r="AN61" s="344"/>
      <c r="AO61" s="345"/>
      <c r="AQ61" s="303" t="s">
        <v>636</v>
      </c>
      <c r="AU61" s="269" t="s">
        <v>3</v>
      </c>
      <c r="AV61" s="282" t="s">
        <v>648</v>
      </c>
      <c r="AW61" s="281" t="s">
        <v>649</v>
      </c>
      <c r="AX61" s="281" t="s">
        <v>650</v>
      </c>
      <c r="AY61" s="293" t="s">
        <v>651</v>
      </c>
      <c r="AZ61" s="280" t="s">
        <v>652</v>
      </c>
      <c r="BB61" s="272" t="s">
        <v>467</v>
      </c>
      <c r="BF61" s="274" t="s">
        <v>483</v>
      </c>
    </row>
    <row r="62" spans="1:58" ht="16.5" customHeight="1">
      <c r="A62" s="3"/>
      <c r="B62" s="1"/>
      <c r="C62" s="389"/>
      <c r="D62" s="387"/>
      <c r="E62" s="387"/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7"/>
      <c r="R62" s="387"/>
      <c r="S62" s="387"/>
      <c r="T62" s="387"/>
      <c r="U62" s="387"/>
      <c r="V62" s="387"/>
      <c r="W62" s="387"/>
      <c r="X62" s="387"/>
      <c r="Y62" s="387"/>
      <c r="Z62" s="387"/>
      <c r="AA62" s="387"/>
      <c r="AB62" s="387"/>
      <c r="AC62" s="388"/>
      <c r="AD62" s="346"/>
      <c r="AE62" s="346"/>
      <c r="AF62" s="346"/>
      <c r="AG62" s="346"/>
      <c r="AH62" s="346"/>
      <c r="AI62" s="346"/>
      <c r="AJ62" s="346"/>
      <c r="AK62" s="346"/>
      <c r="AL62" s="442"/>
      <c r="AM62" s="344"/>
      <c r="AN62" s="344"/>
      <c r="AO62" s="345"/>
      <c r="AQ62" s="308" t="s">
        <v>672</v>
      </c>
      <c r="AU62" s="269" t="s">
        <v>6</v>
      </c>
      <c r="AV62" s="282" t="s">
        <v>653</v>
      </c>
      <c r="AW62" s="282" t="s">
        <v>654</v>
      </c>
      <c r="AX62" s="281" t="s">
        <v>655</v>
      </c>
      <c r="AY62" s="281" t="s">
        <v>656</v>
      </c>
      <c r="AZ62" s="293" t="s">
        <v>657</v>
      </c>
      <c r="BB62" s="272" t="s">
        <v>468</v>
      </c>
      <c r="BF62" s="274" t="s">
        <v>484</v>
      </c>
    </row>
    <row r="63" spans="1:58" ht="16.5" customHeight="1" thickBot="1">
      <c r="A63" s="3"/>
      <c r="B63" s="1"/>
      <c r="C63" s="390"/>
      <c r="D63" s="391"/>
      <c r="E63" s="391"/>
      <c r="F63" s="391"/>
      <c r="G63" s="391"/>
      <c r="H63" s="391"/>
      <c r="I63" s="391"/>
      <c r="J63" s="391"/>
      <c r="K63" s="391"/>
      <c r="L63" s="391"/>
      <c r="M63" s="391"/>
      <c r="N63" s="391"/>
      <c r="O63" s="391"/>
      <c r="P63" s="391"/>
      <c r="Q63" s="391"/>
      <c r="R63" s="391"/>
      <c r="S63" s="391"/>
      <c r="T63" s="391"/>
      <c r="U63" s="391"/>
      <c r="V63" s="391"/>
      <c r="W63" s="391"/>
      <c r="X63" s="391"/>
      <c r="Y63" s="391"/>
      <c r="Z63" s="391"/>
      <c r="AA63" s="391"/>
      <c r="AB63" s="391"/>
      <c r="AC63" s="392"/>
      <c r="AD63" s="430"/>
      <c r="AE63" s="430"/>
      <c r="AF63" s="430"/>
      <c r="AG63" s="430"/>
      <c r="AH63" s="430"/>
      <c r="AI63" s="234"/>
      <c r="AJ63" s="234"/>
      <c r="AK63" s="235"/>
      <c r="AL63" s="442"/>
      <c r="AM63" s="344"/>
      <c r="AN63" s="344"/>
      <c r="AO63" s="345"/>
      <c r="AQ63" s="308" t="s">
        <v>672</v>
      </c>
      <c r="AU63" s="270" t="s">
        <v>7</v>
      </c>
      <c r="AV63" s="282" t="s">
        <v>658</v>
      </c>
      <c r="AW63" s="282" t="s">
        <v>659</v>
      </c>
      <c r="AX63" s="300" t="s">
        <v>662</v>
      </c>
      <c r="AY63" s="281" t="s">
        <v>660</v>
      </c>
      <c r="AZ63" s="281" t="s">
        <v>661</v>
      </c>
      <c r="BB63" s="272" t="s">
        <v>469</v>
      </c>
      <c r="BF63" s="274" t="s">
        <v>485</v>
      </c>
    </row>
    <row r="64" spans="1:58" ht="16.5" customHeight="1">
      <c r="A64" s="3"/>
      <c r="B64" s="1"/>
      <c r="C64" s="390"/>
      <c r="D64" s="391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/>
      <c r="AC64" s="392"/>
      <c r="AD64" s="451"/>
      <c r="AE64" s="451"/>
      <c r="AF64" s="451"/>
      <c r="AG64" s="451"/>
      <c r="AH64" s="451"/>
      <c r="AI64" s="236"/>
      <c r="AJ64" s="237"/>
      <c r="AK64" s="238"/>
      <c r="AL64" s="442"/>
      <c r="AM64" s="344"/>
      <c r="AN64" s="344"/>
      <c r="AO64" s="345"/>
      <c r="AQ64" s="307" t="s">
        <v>670</v>
      </c>
      <c r="BB64" s="272" t="s">
        <v>470</v>
      </c>
      <c r="BF64" s="274" t="s">
        <v>486</v>
      </c>
    </row>
    <row r="65" spans="1:58" ht="16.5" customHeight="1">
      <c r="A65" s="3"/>
      <c r="B65" s="1"/>
      <c r="C65" s="390"/>
      <c r="D65" s="391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391"/>
      <c r="AA65" s="391"/>
      <c r="AB65" s="391"/>
      <c r="AC65" s="392"/>
      <c r="AD65" s="430"/>
      <c r="AE65" s="430"/>
      <c r="AF65" s="430"/>
      <c r="AG65" s="430"/>
      <c r="AH65" s="430"/>
      <c r="AI65" s="234"/>
      <c r="AJ65" s="234"/>
      <c r="AK65" s="235"/>
      <c r="AL65" s="442"/>
      <c r="AM65" s="344"/>
      <c r="AN65" s="344"/>
      <c r="AO65" s="345"/>
      <c r="AT65" s="212"/>
      <c r="AU65" s="212"/>
      <c r="AV65" s="212"/>
      <c r="AW65" s="212"/>
      <c r="AX65" s="212"/>
      <c r="AY65" s="212"/>
      <c r="AZ65" s="212"/>
      <c r="BB65" s="272" t="s">
        <v>471</v>
      </c>
      <c r="BF65" s="274" t="s">
        <v>487</v>
      </c>
    </row>
    <row r="66" spans="1:58" ht="16.5" customHeight="1">
      <c r="A66" s="3"/>
      <c r="B66" s="1"/>
      <c r="C66" s="390"/>
      <c r="D66" s="391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  <c r="U66" s="391"/>
      <c r="V66" s="391"/>
      <c r="W66" s="391"/>
      <c r="X66" s="391"/>
      <c r="Y66" s="391"/>
      <c r="Z66" s="391"/>
      <c r="AA66" s="391"/>
      <c r="AB66" s="391"/>
      <c r="AC66" s="392"/>
      <c r="AD66" s="430"/>
      <c r="AE66" s="430"/>
      <c r="AF66" s="430"/>
      <c r="AG66" s="430"/>
      <c r="AH66" s="430"/>
      <c r="AI66" s="234"/>
      <c r="AJ66" s="234"/>
      <c r="AK66" s="235"/>
      <c r="AL66" s="442"/>
      <c r="AM66" s="344"/>
      <c r="AN66" s="344"/>
      <c r="AO66" s="345"/>
      <c r="AQ66">
        <v>11</v>
      </c>
      <c r="AR66">
        <v>1</v>
      </c>
      <c r="AT66" s="212"/>
      <c r="AU66" s="283"/>
      <c r="AV66" s="455"/>
      <c r="AW66" s="455"/>
      <c r="AX66" s="455"/>
      <c r="AY66" s="455"/>
      <c r="AZ66" s="455"/>
      <c r="BB66" s="277" t="s">
        <v>504</v>
      </c>
      <c r="BC66" s="278"/>
      <c r="BD66" s="278"/>
      <c r="BE66" s="278"/>
      <c r="BF66" s="279" t="s">
        <v>503</v>
      </c>
    </row>
    <row r="67" spans="21:58" ht="12" customHeight="1">
      <c r="U67" s="74" t="s">
        <v>93</v>
      </c>
      <c r="V67" s="75"/>
      <c r="W67" s="75"/>
      <c r="X67" s="75"/>
      <c r="Y67" s="75"/>
      <c r="Z67" s="75"/>
      <c r="AA67" s="75"/>
      <c r="AB67" s="75"/>
      <c r="AC67" s="76"/>
      <c r="AD67" s="439"/>
      <c r="AE67" s="440"/>
      <c r="AF67" s="440"/>
      <c r="AG67" s="440"/>
      <c r="AH67" s="440"/>
      <c r="AI67" s="440"/>
      <c r="AJ67" s="440"/>
      <c r="AK67" s="440"/>
      <c r="AL67" s="440"/>
      <c r="AM67" s="440"/>
      <c r="AN67" s="440"/>
      <c r="AO67" s="441"/>
      <c r="AR67">
        <f>AQ66*AR66</f>
        <v>11</v>
      </c>
      <c r="AT67" s="212"/>
      <c r="AU67" s="283"/>
      <c r="AV67" t="s">
        <v>0</v>
      </c>
      <c r="AW67" t="s">
        <v>2</v>
      </c>
      <c r="AX67" s="283"/>
      <c r="AY67" s="283"/>
      <c r="AZ67" s="283"/>
      <c r="BB67" s="272" t="s">
        <v>121</v>
      </c>
      <c r="BF67" s="274" t="s">
        <v>121</v>
      </c>
    </row>
    <row r="68" spans="1:58" ht="15.75" customHeight="1">
      <c r="A68" s="132" t="s">
        <v>21</v>
      </c>
      <c r="C68" s="252" t="s">
        <v>446</v>
      </c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8"/>
      <c r="AV68">
        <v>1</v>
      </c>
      <c r="AW68" t="s">
        <v>666</v>
      </c>
      <c r="AX68" s="284"/>
      <c r="AY68" s="284"/>
      <c r="AZ68" s="284"/>
      <c r="BB68" s="272" t="s">
        <v>489</v>
      </c>
      <c r="BF68" s="274" t="s">
        <v>495</v>
      </c>
    </row>
    <row r="69" spans="1:58" ht="15.75" customHeight="1">
      <c r="A69" s="140"/>
      <c r="B69" s="141"/>
      <c r="C69" s="246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8"/>
      <c r="AV69">
        <v>2</v>
      </c>
      <c r="AW69" t="s">
        <v>666</v>
      </c>
      <c r="AX69" s="284"/>
      <c r="AY69" s="284"/>
      <c r="AZ69" s="284"/>
      <c r="BB69" s="272" t="s">
        <v>490</v>
      </c>
      <c r="BF69" s="274" t="s">
        <v>496</v>
      </c>
    </row>
    <row r="70" spans="1:58" ht="15.75" customHeight="1">
      <c r="A70" s="146"/>
      <c r="B70" s="147"/>
      <c r="C70" s="246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8"/>
      <c r="AV70">
        <v>3</v>
      </c>
      <c r="AW70" t="s">
        <v>667</v>
      </c>
      <c r="AX70" s="284"/>
      <c r="AY70" s="284"/>
      <c r="AZ70" s="284"/>
      <c r="BB70" s="272" t="s">
        <v>488</v>
      </c>
      <c r="BF70" s="274" t="s">
        <v>497</v>
      </c>
    </row>
    <row r="71" spans="1:58" ht="15.75" customHeight="1">
      <c r="A71" s="150"/>
      <c r="B71" s="141"/>
      <c r="C71" s="246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8"/>
      <c r="AV71">
        <v>4</v>
      </c>
      <c r="AW71" t="s">
        <v>667</v>
      </c>
      <c r="AX71" s="284"/>
      <c r="AY71" s="284"/>
      <c r="AZ71" s="284"/>
      <c r="BB71" s="272" t="s">
        <v>491</v>
      </c>
      <c r="BF71" s="274" t="s">
        <v>498</v>
      </c>
    </row>
    <row r="72" spans="1:58" ht="12.75" customHeight="1">
      <c r="A72" s="153"/>
      <c r="B72" s="148"/>
      <c r="C72" s="246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7"/>
      <c r="AO72" s="248"/>
      <c r="AV72">
        <v>5</v>
      </c>
      <c r="AW72" t="s">
        <v>667</v>
      </c>
      <c r="AX72" s="284"/>
      <c r="AY72" s="284"/>
      <c r="AZ72" s="284"/>
      <c r="BB72" s="272" t="s">
        <v>492</v>
      </c>
      <c r="BF72" s="274" t="s">
        <v>499</v>
      </c>
    </row>
    <row r="73" spans="1:58" ht="15.75" customHeight="1">
      <c r="A73" s="150"/>
      <c r="B73" s="141"/>
      <c r="C73" s="246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8"/>
      <c r="AT73" s="212"/>
      <c r="AU73" s="285"/>
      <c r="AV73">
        <v>7</v>
      </c>
      <c r="AW73" t="s">
        <v>666</v>
      </c>
      <c r="AX73" s="285"/>
      <c r="AY73" s="285"/>
      <c r="AZ73" s="285"/>
      <c r="BB73" s="272" t="s">
        <v>493</v>
      </c>
      <c r="BF73" s="274" t="s">
        <v>500</v>
      </c>
    </row>
    <row r="74" spans="1:58" ht="15.75" customHeight="1">
      <c r="A74" s="150"/>
      <c r="B74" s="141"/>
      <c r="C74" s="246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8"/>
      <c r="AT74" s="212"/>
      <c r="AU74" s="285"/>
      <c r="AV74">
        <v>11</v>
      </c>
      <c r="AW74" t="s">
        <v>668</v>
      </c>
      <c r="AX74" s="285"/>
      <c r="AY74" s="285"/>
      <c r="AZ74" s="285"/>
      <c r="BB74" s="272" t="s">
        <v>494</v>
      </c>
      <c r="BF74" s="274" t="s">
        <v>501</v>
      </c>
    </row>
    <row r="75" spans="1:58" ht="15.75" customHeight="1">
      <c r="A75" s="150"/>
      <c r="B75" s="141"/>
      <c r="C75" s="246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8"/>
      <c r="AT75" s="212"/>
      <c r="AU75" s="304"/>
      <c r="AV75">
        <v>13</v>
      </c>
      <c r="AW75" t="s">
        <v>668</v>
      </c>
      <c r="AX75" s="304"/>
      <c r="AY75" s="304"/>
      <c r="AZ75" s="304"/>
      <c r="BF75" s="274" t="s">
        <v>502</v>
      </c>
    </row>
    <row r="76" spans="1:58" ht="15.75" customHeight="1">
      <c r="A76" s="150"/>
      <c r="B76" s="141"/>
      <c r="C76" s="246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8"/>
      <c r="AT76" s="212"/>
      <c r="AU76" s="285"/>
      <c r="AV76">
        <v>14</v>
      </c>
      <c r="AW76" t="s">
        <v>666</v>
      </c>
      <c r="AX76" s="285"/>
      <c r="AY76" s="285"/>
      <c r="AZ76" s="285"/>
      <c r="BB76" s="272" t="s">
        <v>121</v>
      </c>
      <c r="BF76" s="272" t="s">
        <v>121</v>
      </c>
    </row>
    <row r="77" spans="1:58" ht="15.75" customHeight="1">
      <c r="A77" s="150"/>
      <c r="B77" s="141"/>
      <c r="C77" s="246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8"/>
      <c r="AT77" s="212"/>
      <c r="AU77" s="305"/>
      <c r="AV77">
        <v>16</v>
      </c>
      <c r="AW77" t="s">
        <v>668</v>
      </c>
      <c r="AX77" s="306"/>
      <c r="AY77" s="306"/>
      <c r="AZ77" s="306"/>
      <c r="BB77" s="272" t="s">
        <v>507</v>
      </c>
      <c r="BF77" s="274" t="s">
        <v>615</v>
      </c>
    </row>
    <row r="78" spans="1:58" ht="15.75" customHeight="1">
      <c r="A78" s="150"/>
      <c r="B78" s="141"/>
      <c r="C78" s="246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7"/>
      <c r="AF78" s="247"/>
      <c r="AG78" s="247"/>
      <c r="AH78" s="247"/>
      <c r="AI78" s="247"/>
      <c r="AJ78" s="247"/>
      <c r="AK78" s="247"/>
      <c r="AL78" s="247"/>
      <c r="AM78" s="247"/>
      <c r="AN78" s="247"/>
      <c r="AO78" s="248"/>
      <c r="AT78" s="212"/>
      <c r="AU78" s="305"/>
      <c r="AV78">
        <v>21</v>
      </c>
      <c r="AW78" t="s">
        <v>666</v>
      </c>
      <c r="AX78" s="286"/>
      <c r="AY78" s="286"/>
      <c r="AZ78" s="286"/>
      <c r="BB78" s="272" t="s">
        <v>508</v>
      </c>
      <c r="BF78" s="274" t="s">
        <v>572</v>
      </c>
    </row>
    <row r="79" spans="1:58" ht="15.75" customHeight="1">
      <c r="A79" s="150"/>
      <c r="B79" s="141"/>
      <c r="C79" s="246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8"/>
      <c r="AT79" s="212"/>
      <c r="AU79" s="305"/>
      <c r="AV79">
        <v>22</v>
      </c>
      <c r="AW79" t="s">
        <v>666</v>
      </c>
      <c r="AX79" s="287"/>
      <c r="AY79" s="287"/>
      <c r="AZ79" s="287"/>
      <c r="BB79" s="272" t="s">
        <v>509</v>
      </c>
      <c r="BF79" s="274" t="s">
        <v>573</v>
      </c>
    </row>
    <row r="80" spans="1:58" ht="15.75" customHeight="1">
      <c r="A80" s="150"/>
      <c r="B80" s="141"/>
      <c r="C80" s="246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  <c r="AO80" s="248"/>
      <c r="AT80" s="212"/>
      <c r="AU80" s="305"/>
      <c r="AV80">
        <v>26</v>
      </c>
      <c r="AW80" t="s">
        <v>668</v>
      </c>
      <c r="AX80" s="287"/>
      <c r="AY80" s="287"/>
      <c r="AZ80" s="287"/>
      <c r="BB80" s="272" t="s">
        <v>510</v>
      </c>
      <c r="BF80" s="274" t="s">
        <v>574</v>
      </c>
    </row>
    <row r="81" spans="1:58" ht="15.75" customHeight="1">
      <c r="A81" s="160"/>
      <c r="B81" s="161"/>
      <c r="C81" s="249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  <c r="AG81" s="250"/>
      <c r="AH81" s="250"/>
      <c r="AI81" s="250"/>
      <c r="AJ81" s="250"/>
      <c r="AK81" s="250"/>
      <c r="AL81" s="250"/>
      <c r="AM81" s="250"/>
      <c r="AN81" s="250"/>
      <c r="AO81" s="251"/>
      <c r="AT81" s="212"/>
      <c r="AU81" s="305"/>
      <c r="AV81">
        <v>28</v>
      </c>
      <c r="AW81" t="s">
        <v>667</v>
      </c>
      <c r="AX81" s="287"/>
      <c r="AY81" s="304"/>
      <c r="AZ81" s="304"/>
      <c r="BB81" s="272" t="s">
        <v>511</v>
      </c>
      <c r="BF81" s="274" t="s">
        <v>575</v>
      </c>
    </row>
    <row r="82" spans="1:58" ht="16.5">
      <c r="A82" s="59" t="s">
        <v>78</v>
      </c>
      <c r="B82" s="315" t="s">
        <v>114</v>
      </c>
      <c r="C82" s="316"/>
      <c r="D82" s="316"/>
      <c r="E82" s="316"/>
      <c r="F82" s="316"/>
      <c r="G82" s="316"/>
      <c r="H82" s="316"/>
      <c r="I82" s="316"/>
      <c r="J82" s="316"/>
      <c r="K82" s="316"/>
      <c r="L82" s="316"/>
      <c r="M82" s="338"/>
      <c r="N82" s="315" t="s">
        <v>115</v>
      </c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316"/>
      <c r="AA82" s="397"/>
      <c r="AB82" s="315" t="s">
        <v>174</v>
      </c>
      <c r="AC82" s="316"/>
      <c r="AD82" s="316"/>
      <c r="AE82" s="316"/>
      <c r="AF82" s="316"/>
      <c r="AG82" s="316"/>
      <c r="AH82" s="316"/>
      <c r="AI82" s="316"/>
      <c r="AJ82" s="316"/>
      <c r="AK82" s="316"/>
      <c r="AL82" s="316"/>
      <c r="AM82" s="316"/>
      <c r="AN82" s="316"/>
      <c r="AO82" s="397"/>
      <c r="AT82" s="212"/>
      <c r="AU82" s="305"/>
      <c r="AV82">
        <v>32</v>
      </c>
      <c r="AW82" t="s">
        <v>668</v>
      </c>
      <c r="AX82" s="287"/>
      <c r="AY82" s="287"/>
      <c r="AZ82" s="287"/>
      <c r="BB82" s="272" t="s">
        <v>512</v>
      </c>
      <c r="BF82" s="274" t="s">
        <v>576</v>
      </c>
    </row>
    <row r="83" spans="1:58" ht="13.5">
      <c r="A83" s="34" t="s">
        <v>96</v>
      </c>
      <c r="B83" s="36"/>
      <c r="C83" s="243"/>
      <c r="D83" s="383"/>
      <c r="E83" s="384"/>
      <c r="F83" s="384"/>
      <c r="G83" s="384"/>
      <c r="H83" s="384"/>
      <c r="I83" s="384"/>
      <c r="J83" s="384"/>
      <c r="K83" s="384"/>
      <c r="L83" s="384"/>
      <c r="M83" s="385"/>
      <c r="N83" s="36" t="s">
        <v>94</v>
      </c>
      <c r="P83" s="36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240"/>
      <c r="AB83" s="36" t="s">
        <v>96</v>
      </c>
      <c r="AD83" s="36"/>
      <c r="AE83" s="438"/>
      <c r="AF83" s="438"/>
      <c r="AG83" s="438"/>
      <c r="AH83" s="438"/>
      <c r="AI83" s="438"/>
      <c r="AJ83" s="438"/>
      <c r="AK83" s="438"/>
      <c r="AL83" s="438"/>
      <c r="AM83" s="438"/>
      <c r="AN83" s="438"/>
      <c r="AO83" s="242"/>
      <c r="AT83" s="212"/>
      <c r="AU83" s="305"/>
      <c r="AV83">
        <v>33</v>
      </c>
      <c r="AW83" t="s">
        <v>666</v>
      </c>
      <c r="AX83" s="286"/>
      <c r="AY83" s="287"/>
      <c r="AZ83" s="287"/>
      <c r="BB83" s="272" t="s">
        <v>513</v>
      </c>
      <c r="BF83" s="274" t="s">
        <v>577</v>
      </c>
    </row>
    <row r="84" spans="1:58" ht="13.5">
      <c r="A84" s="35" t="s">
        <v>426</v>
      </c>
      <c r="B84" s="36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4"/>
      <c r="N84" s="36" t="s">
        <v>426</v>
      </c>
      <c r="P84" s="36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57"/>
      <c r="AB84" s="36" t="s">
        <v>426</v>
      </c>
      <c r="AD84" s="36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57"/>
      <c r="AT84" s="212"/>
      <c r="AU84" s="305"/>
      <c r="AV84">
        <v>35</v>
      </c>
      <c r="AW84" t="s">
        <v>667</v>
      </c>
      <c r="AX84" s="287"/>
      <c r="AY84" s="287"/>
      <c r="AZ84" s="287"/>
      <c r="BB84" s="272" t="s">
        <v>514</v>
      </c>
      <c r="BF84" s="274" t="s">
        <v>578</v>
      </c>
    </row>
    <row r="85" spans="1:58" ht="13.5">
      <c r="A85" s="55" t="s">
        <v>97</v>
      </c>
      <c r="B85" s="56"/>
      <c r="C85" s="436"/>
      <c r="D85" s="436"/>
      <c r="E85" s="436"/>
      <c r="F85" s="436"/>
      <c r="G85" s="436"/>
      <c r="H85" s="436"/>
      <c r="I85" s="436"/>
      <c r="J85" s="436"/>
      <c r="K85" s="245"/>
      <c r="L85" s="245"/>
      <c r="M85" s="245"/>
      <c r="N85" s="56" t="s">
        <v>97</v>
      </c>
      <c r="P85" s="56"/>
      <c r="Q85" s="436"/>
      <c r="R85" s="436"/>
      <c r="S85" s="436"/>
      <c r="T85" s="436"/>
      <c r="U85" s="436"/>
      <c r="V85" s="436"/>
      <c r="W85" s="436"/>
      <c r="X85" s="436"/>
      <c r="Y85" s="56"/>
      <c r="Z85" s="56"/>
      <c r="AA85" s="57"/>
      <c r="AB85" s="56" t="s">
        <v>97</v>
      </c>
      <c r="AD85" s="56"/>
      <c r="AE85" s="437"/>
      <c r="AF85" s="437"/>
      <c r="AG85" s="437"/>
      <c r="AH85" s="241"/>
      <c r="AI85" s="241"/>
      <c r="AJ85" s="241"/>
      <c r="AK85" s="56"/>
      <c r="AL85" s="56"/>
      <c r="AM85" s="56"/>
      <c r="AN85" s="56"/>
      <c r="AO85" s="57"/>
      <c r="AT85" s="212"/>
      <c r="AU85" s="305"/>
      <c r="AV85">
        <v>39</v>
      </c>
      <c r="AW85" t="s">
        <v>666</v>
      </c>
      <c r="AX85" s="287"/>
      <c r="AY85" s="287"/>
      <c r="AZ85" s="287"/>
      <c r="BB85" s="272" t="s">
        <v>515</v>
      </c>
      <c r="BF85" s="274" t="s">
        <v>579</v>
      </c>
    </row>
    <row r="86" spans="1:58" ht="17.25" thickBot="1">
      <c r="A86" s="448" t="s">
        <v>214</v>
      </c>
      <c r="B86" s="449"/>
      <c r="C86" s="449"/>
      <c r="D86" s="449"/>
      <c r="E86" s="449"/>
      <c r="F86" s="449"/>
      <c r="G86" s="449"/>
      <c r="H86" s="449"/>
      <c r="I86" s="449"/>
      <c r="J86" s="449"/>
      <c r="K86" s="449"/>
      <c r="L86" s="449"/>
      <c r="M86" s="449"/>
      <c r="N86" s="449"/>
      <c r="O86" s="449"/>
      <c r="P86" s="449"/>
      <c r="Q86" s="449"/>
      <c r="R86" s="449"/>
      <c r="S86" s="449"/>
      <c r="T86" s="449"/>
      <c r="U86" s="449"/>
      <c r="V86" s="449"/>
      <c r="W86" s="449"/>
      <c r="X86" s="449"/>
      <c r="Y86" s="449"/>
      <c r="Z86" s="449"/>
      <c r="AA86" s="449"/>
      <c r="AB86" s="449"/>
      <c r="AC86" s="449"/>
      <c r="AD86" s="449"/>
      <c r="AE86" s="449"/>
      <c r="AF86" s="449"/>
      <c r="AG86" s="449"/>
      <c r="AH86" s="449"/>
      <c r="AI86" s="449"/>
      <c r="AJ86" s="449"/>
      <c r="AK86" s="449"/>
      <c r="AL86" s="449"/>
      <c r="AM86" s="449"/>
      <c r="AN86" s="449"/>
      <c r="AO86" s="450"/>
      <c r="AT86" s="212"/>
      <c r="AU86" s="305"/>
      <c r="AV86">
        <v>44</v>
      </c>
      <c r="AW86" t="s">
        <v>667</v>
      </c>
      <c r="AX86" s="287"/>
      <c r="AY86" s="287"/>
      <c r="AZ86" s="287"/>
      <c r="BB86" s="272" t="s">
        <v>516</v>
      </c>
      <c r="BF86" s="274" t="s">
        <v>580</v>
      </c>
    </row>
    <row r="87" spans="1:58" ht="13.5" customHeight="1">
      <c r="A87" s="447" t="s">
        <v>86</v>
      </c>
      <c r="B87" s="403"/>
      <c r="C87" s="403"/>
      <c r="D87" s="403"/>
      <c r="E87" s="403"/>
      <c r="F87" s="403"/>
      <c r="G87" s="403"/>
      <c r="H87" s="403"/>
      <c r="I87" s="403" t="s">
        <v>215</v>
      </c>
      <c r="J87" s="403"/>
      <c r="K87" s="403"/>
      <c r="L87" s="403"/>
      <c r="M87" s="404"/>
      <c r="N87" s="447" t="s">
        <v>96</v>
      </c>
      <c r="O87" s="403"/>
      <c r="P87" s="403"/>
      <c r="Q87" s="403"/>
      <c r="R87" s="403"/>
      <c r="S87" s="403"/>
      <c r="T87" s="403"/>
      <c r="U87" s="403"/>
      <c r="V87" s="403" t="s">
        <v>215</v>
      </c>
      <c r="W87" s="403"/>
      <c r="X87" s="403"/>
      <c r="Y87" s="403"/>
      <c r="Z87" s="403"/>
      <c r="AA87" s="429"/>
      <c r="AB87" s="447" t="s">
        <v>96</v>
      </c>
      <c r="AC87" s="403"/>
      <c r="AD87" s="403"/>
      <c r="AE87" s="403"/>
      <c r="AF87" s="403"/>
      <c r="AG87" s="403"/>
      <c r="AH87" s="403"/>
      <c r="AI87" s="403"/>
      <c r="AJ87" s="403" t="s">
        <v>215</v>
      </c>
      <c r="AK87" s="403"/>
      <c r="AL87" s="403"/>
      <c r="AM87" s="403"/>
      <c r="AN87" s="403"/>
      <c r="AO87" s="429"/>
      <c r="AT87" s="212"/>
      <c r="AU87" s="305"/>
      <c r="AV87">
        <v>48</v>
      </c>
      <c r="AW87" t="s">
        <v>666</v>
      </c>
      <c r="AX87" s="287"/>
      <c r="AY87" s="287"/>
      <c r="AZ87" s="287"/>
      <c r="BB87" s="272" t="s">
        <v>517</v>
      </c>
      <c r="BF87" s="274" t="s">
        <v>616</v>
      </c>
    </row>
    <row r="88" spans="1:58" ht="13.5" customHeight="1">
      <c r="A88" s="443"/>
      <c r="B88" s="401"/>
      <c r="C88" s="401"/>
      <c r="D88" s="401"/>
      <c r="E88" s="401"/>
      <c r="F88" s="401"/>
      <c r="G88" s="401"/>
      <c r="H88" s="401"/>
      <c r="I88" s="401"/>
      <c r="J88" s="401"/>
      <c r="K88" s="401"/>
      <c r="L88" s="401"/>
      <c r="M88" s="405"/>
      <c r="N88" s="443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2"/>
      <c r="AB88" s="443"/>
      <c r="AC88" s="401"/>
      <c r="AD88" s="401"/>
      <c r="AE88" s="401"/>
      <c r="AF88" s="401"/>
      <c r="AG88" s="401"/>
      <c r="AH88" s="401"/>
      <c r="AI88" s="401"/>
      <c r="AJ88" s="401"/>
      <c r="AK88" s="401"/>
      <c r="AL88" s="401"/>
      <c r="AM88" s="401"/>
      <c r="AN88" s="401"/>
      <c r="AO88" s="402"/>
      <c r="AT88" s="212"/>
      <c r="AU88" s="305"/>
      <c r="AV88">
        <v>52</v>
      </c>
      <c r="AW88" t="s">
        <v>666</v>
      </c>
      <c r="AX88" s="286"/>
      <c r="AY88" s="285"/>
      <c r="AZ88" s="285"/>
      <c r="BF88" s="274" t="s">
        <v>581</v>
      </c>
    </row>
    <row r="89" spans="1:58" ht="13.5" customHeight="1">
      <c r="A89" s="443" t="s">
        <v>86</v>
      </c>
      <c r="B89" s="401"/>
      <c r="C89" s="401"/>
      <c r="D89" s="401"/>
      <c r="E89" s="401"/>
      <c r="F89" s="401"/>
      <c r="G89" s="401"/>
      <c r="H89" s="401"/>
      <c r="I89" s="401" t="s">
        <v>215</v>
      </c>
      <c r="J89" s="401"/>
      <c r="K89" s="401"/>
      <c r="L89" s="401"/>
      <c r="M89" s="405"/>
      <c r="N89" s="443" t="s">
        <v>96</v>
      </c>
      <c r="O89" s="401"/>
      <c r="P89" s="401"/>
      <c r="Q89" s="401"/>
      <c r="R89" s="401"/>
      <c r="S89" s="401"/>
      <c r="T89" s="401"/>
      <c r="U89" s="401"/>
      <c r="V89" s="401" t="s">
        <v>215</v>
      </c>
      <c r="W89" s="401"/>
      <c r="X89" s="401"/>
      <c r="Y89" s="401"/>
      <c r="Z89" s="401"/>
      <c r="AA89" s="402"/>
      <c r="AB89" s="443" t="s">
        <v>96</v>
      </c>
      <c r="AC89" s="401"/>
      <c r="AD89" s="401"/>
      <c r="AE89" s="401"/>
      <c r="AF89" s="401"/>
      <c r="AG89" s="401"/>
      <c r="AH89" s="401"/>
      <c r="AI89" s="401"/>
      <c r="AJ89" s="401" t="s">
        <v>215</v>
      </c>
      <c r="AK89" s="401"/>
      <c r="AL89" s="401"/>
      <c r="AM89" s="401"/>
      <c r="AN89" s="401"/>
      <c r="AO89" s="402"/>
      <c r="AT89" s="212"/>
      <c r="AU89" s="288"/>
      <c r="AV89">
        <v>55</v>
      </c>
      <c r="AW89" t="s">
        <v>667</v>
      </c>
      <c r="AX89" s="288"/>
      <c r="AY89" s="288"/>
      <c r="AZ89" s="288"/>
      <c r="BB89" s="272" t="s">
        <v>518</v>
      </c>
      <c r="BF89" s="274" t="s">
        <v>617</v>
      </c>
    </row>
    <row r="90" spans="1:54" ht="13.5" customHeight="1">
      <c r="A90" s="443"/>
      <c r="B90" s="401"/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5"/>
      <c r="N90" s="443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2"/>
      <c r="AB90" s="443"/>
      <c r="AC90" s="401"/>
      <c r="AD90" s="401"/>
      <c r="AE90" s="401"/>
      <c r="AF90" s="401"/>
      <c r="AG90" s="401"/>
      <c r="AH90" s="401"/>
      <c r="AI90" s="401"/>
      <c r="AJ90" s="401"/>
      <c r="AK90" s="401"/>
      <c r="AL90" s="401"/>
      <c r="AM90" s="401"/>
      <c r="AN90" s="401"/>
      <c r="AO90" s="402"/>
      <c r="AT90" s="212"/>
      <c r="AU90" s="212"/>
      <c r="AV90">
        <v>64</v>
      </c>
      <c r="AW90" t="s">
        <v>666</v>
      </c>
      <c r="AX90" s="212"/>
      <c r="AY90" s="212"/>
      <c r="AZ90" s="212"/>
      <c r="BB90" s="272" t="s">
        <v>519</v>
      </c>
    </row>
    <row r="91" spans="1:58" ht="13.5" customHeight="1">
      <c r="A91" s="443" t="s">
        <v>96</v>
      </c>
      <c r="B91" s="401"/>
      <c r="C91" s="401"/>
      <c r="D91" s="401"/>
      <c r="E91" s="401"/>
      <c r="F91" s="401"/>
      <c r="G91" s="401"/>
      <c r="H91" s="401"/>
      <c r="I91" s="401" t="s">
        <v>215</v>
      </c>
      <c r="J91" s="401"/>
      <c r="K91" s="401"/>
      <c r="L91" s="401"/>
      <c r="M91" s="405"/>
      <c r="N91" s="443" t="s">
        <v>96</v>
      </c>
      <c r="O91" s="401"/>
      <c r="P91" s="401"/>
      <c r="Q91" s="401"/>
      <c r="R91" s="401"/>
      <c r="S91" s="401"/>
      <c r="T91" s="401"/>
      <c r="U91" s="401"/>
      <c r="V91" s="401" t="s">
        <v>215</v>
      </c>
      <c r="W91" s="401"/>
      <c r="X91" s="401"/>
      <c r="Y91" s="401"/>
      <c r="Z91" s="401"/>
      <c r="AA91" s="402"/>
      <c r="AB91" s="443" t="s">
        <v>96</v>
      </c>
      <c r="AC91" s="401"/>
      <c r="AD91" s="401"/>
      <c r="AE91" s="401"/>
      <c r="AF91" s="401"/>
      <c r="AG91" s="401"/>
      <c r="AH91" s="401"/>
      <c r="AI91" s="401"/>
      <c r="AJ91" s="401" t="s">
        <v>215</v>
      </c>
      <c r="AK91" s="401"/>
      <c r="AL91" s="401"/>
      <c r="AM91" s="401"/>
      <c r="AN91" s="401"/>
      <c r="AO91" s="402"/>
      <c r="AT91" s="212"/>
      <c r="AU91" s="212"/>
      <c r="AV91">
        <v>65</v>
      </c>
      <c r="AW91" t="s">
        <v>667</v>
      </c>
      <c r="AX91" s="212"/>
      <c r="AY91" s="212"/>
      <c r="AZ91" s="212"/>
      <c r="BB91" s="272" t="s">
        <v>520</v>
      </c>
      <c r="BF91" s="274" t="s">
        <v>281</v>
      </c>
    </row>
    <row r="92" spans="1:58" ht="13.5" customHeight="1" thickBot="1">
      <c r="A92" s="444"/>
      <c r="B92" s="445"/>
      <c r="C92" s="445"/>
      <c r="D92" s="445"/>
      <c r="E92" s="445"/>
      <c r="F92" s="445"/>
      <c r="G92" s="445"/>
      <c r="H92" s="445"/>
      <c r="I92" s="445"/>
      <c r="J92" s="445"/>
      <c r="K92" s="445"/>
      <c r="L92" s="445"/>
      <c r="M92" s="452"/>
      <c r="N92" s="444"/>
      <c r="O92" s="445"/>
      <c r="P92" s="445"/>
      <c r="Q92" s="445"/>
      <c r="R92" s="445"/>
      <c r="S92" s="445"/>
      <c r="T92" s="445"/>
      <c r="U92" s="445"/>
      <c r="V92" s="445"/>
      <c r="W92" s="445"/>
      <c r="X92" s="445"/>
      <c r="Y92" s="445"/>
      <c r="Z92" s="445"/>
      <c r="AA92" s="446"/>
      <c r="AB92" s="444"/>
      <c r="AC92" s="445"/>
      <c r="AD92" s="445"/>
      <c r="AE92" s="445"/>
      <c r="AF92" s="445"/>
      <c r="AG92" s="445"/>
      <c r="AH92" s="445"/>
      <c r="AI92" s="445"/>
      <c r="AJ92" s="445"/>
      <c r="AK92" s="445"/>
      <c r="AL92" s="445"/>
      <c r="AM92" s="445"/>
      <c r="AN92" s="445"/>
      <c r="AO92" s="446"/>
      <c r="AT92" s="212"/>
      <c r="AU92" s="212"/>
      <c r="AV92">
        <v>80</v>
      </c>
      <c r="AW92" t="s">
        <v>666</v>
      </c>
      <c r="AX92" s="212"/>
      <c r="AY92" s="212"/>
      <c r="AZ92" s="212"/>
      <c r="BB92" s="272" t="s">
        <v>521</v>
      </c>
      <c r="BF92" s="274" t="s">
        <v>582</v>
      </c>
    </row>
    <row r="93" spans="1:58" ht="16.5">
      <c r="A93" s="60" t="s">
        <v>79</v>
      </c>
      <c r="B93" s="398" t="s">
        <v>80</v>
      </c>
      <c r="C93" s="399"/>
      <c r="D93" s="399"/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Y93" s="399"/>
      <c r="Z93" s="399"/>
      <c r="AA93" s="399"/>
      <c r="AB93" s="399"/>
      <c r="AC93" s="399"/>
      <c r="AD93" s="399"/>
      <c r="AE93" s="399"/>
      <c r="AF93" s="399"/>
      <c r="AG93" s="399"/>
      <c r="AH93" s="399"/>
      <c r="AI93" s="399"/>
      <c r="AJ93" s="399"/>
      <c r="AK93" s="399"/>
      <c r="AL93" s="399"/>
      <c r="AM93" s="399"/>
      <c r="AN93" s="399"/>
      <c r="AO93" s="400"/>
      <c r="AT93" s="212"/>
      <c r="AU93" s="212"/>
      <c r="AV93" s="212"/>
      <c r="AW93" s="212"/>
      <c r="AX93" s="212"/>
      <c r="AY93" s="212"/>
      <c r="AZ93" s="212"/>
      <c r="BB93" s="272" t="s">
        <v>522</v>
      </c>
      <c r="BF93" s="274" t="s">
        <v>618</v>
      </c>
    </row>
    <row r="94" spans="1:58" ht="13.5">
      <c r="A94" s="61" t="s">
        <v>81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12"/>
      <c r="N94" s="17"/>
      <c r="O94" s="62" t="s">
        <v>99</v>
      </c>
      <c r="P94" s="17"/>
      <c r="Q94" s="17"/>
      <c r="R94" s="83"/>
      <c r="S94" s="263"/>
      <c r="T94" s="263"/>
      <c r="U94" s="263"/>
      <c r="V94" s="263"/>
      <c r="W94" s="263"/>
      <c r="X94" s="263"/>
      <c r="Y94" s="263"/>
      <c r="Z94" s="17"/>
      <c r="AA94" s="113"/>
      <c r="AB94" s="17"/>
      <c r="AC94" s="396" t="s">
        <v>100</v>
      </c>
      <c r="AD94" s="396"/>
      <c r="AE94" s="396"/>
      <c r="AF94" s="396"/>
      <c r="AG94" s="396"/>
      <c r="AH94" s="396"/>
      <c r="AI94" s="396"/>
      <c r="AJ94" s="396"/>
      <c r="AK94" s="396"/>
      <c r="AL94" s="396"/>
      <c r="AM94" s="396"/>
      <c r="AN94" s="17"/>
      <c r="AO94" s="29"/>
      <c r="AT94" s="212"/>
      <c r="AU94" s="212"/>
      <c r="AV94" s="212"/>
      <c r="AW94" s="212"/>
      <c r="AX94" s="212"/>
      <c r="AY94" s="212"/>
      <c r="AZ94" s="212"/>
      <c r="BB94" s="272" t="s">
        <v>523</v>
      </c>
      <c r="BF94" s="274" t="s">
        <v>583</v>
      </c>
    </row>
    <row r="95" spans="1:58" ht="13.5">
      <c r="A95" s="63" t="s">
        <v>442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112"/>
      <c r="N95" s="7"/>
      <c r="O95" s="64" t="s">
        <v>83</v>
      </c>
      <c r="P95" s="7"/>
      <c r="Q95" s="301"/>
      <c r="R95" s="301"/>
      <c r="S95" s="301"/>
      <c r="T95" s="301"/>
      <c r="U95" s="301"/>
      <c r="V95" s="301"/>
      <c r="W95" s="301"/>
      <c r="X95" s="301"/>
      <c r="Y95" s="7"/>
      <c r="Z95" s="7"/>
      <c r="AA95" s="113"/>
      <c r="AB95" s="7"/>
      <c r="AC95" s="312"/>
      <c r="AD95" s="312"/>
      <c r="AE95" s="312"/>
      <c r="AF95" s="312"/>
      <c r="AG95" s="312"/>
      <c r="AH95" s="312"/>
      <c r="AI95" s="312"/>
      <c r="AJ95" s="312"/>
      <c r="AK95" s="312"/>
      <c r="AL95" s="312"/>
      <c r="AM95" s="312"/>
      <c r="AN95" s="7"/>
      <c r="AO95" s="29"/>
      <c r="BB95" s="272" t="s">
        <v>524</v>
      </c>
      <c r="BF95" s="274" t="s">
        <v>584</v>
      </c>
    </row>
    <row r="96" spans="1:58" ht="13.5">
      <c r="A96" s="65" t="s">
        <v>82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12"/>
      <c r="N96" s="9"/>
      <c r="O96" s="66" t="s">
        <v>84</v>
      </c>
      <c r="P96" s="9"/>
      <c r="Q96" s="9" t="s">
        <v>447</v>
      </c>
      <c r="R96" s="9"/>
      <c r="S96" s="9"/>
      <c r="T96" s="9"/>
      <c r="U96" s="9"/>
      <c r="V96" s="9"/>
      <c r="W96" s="9"/>
      <c r="X96" s="9"/>
      <c r="Y96" s="9"/>
      <c r="Z96" s="9"/>
      <c r="AA96" s="114"/>
      <c r="AB96" s="9"/>
      <c r="AC96" s="66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29"/>
      <c r="BB96" s="272" t="s">
        <v>525</v>
      </c>
      <c r="BF96" s="274" t="s">
        <v>619</v>
      </c>
    </row>
    <row r="97" spans="54:58" ht="12.75">
      <c r="BB97" s="272" t="s">
        <v>526</v>
      </c>
      <c r="BF97" s="274" t="s">
        <v>585</v>
      </c>
    </row>
    <row r="98" spans="1:58" ht="12.75">
      <c r="A98" s="6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80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8"/>
      <c r="BB98" s="272" t="s">
        <v>527</v>
      </c>
      <c r="BF98" s="274" t="s">
        <v>588</v>
      </c>
    </row>
    <row r="99" ht="12.75">
      <c r="BB99" s="272" t="s">
        <v>528</v>
      </c>
    </row>
    <row r="100" ht="12.75">
      <c r="BF100" s="274" t="s">
        <v>289</v>
      </c>
    </row>
    <row r="101" spans="54:58" ht="12.75">
      <c r="BB101" s="272" t="s">
        <v>529</v>
      </c>
      <c r="BF101" s="274" t="s">
        <v>586</v>
      </c>
    </row>
    <row r="102" spans="54:58" ht="12.75">
      <c r="BB102" s="272" t="s">
        <v>530</v>
      </c>
      <c r="BF102" s="274" t="s">
        <v>587</v>
      </c>
    </row>
    <row r="103" spans="54:58" ht="12.75">
      <c r="BB103" s="272" t="s">
        <v>531</v>
      </c>
      <c r="BF103" s="274" t="s">
        <v>589</v>
      </c>
    </row>
    <row r="104" spans="54:58" ht="12.75">
      <c r="BB104" s="272" t="s">
        <v>532</v>
      </c>
      <c r="BF104" s="274" t="s">
        <v>620</v>
      </c>
    </row>
    <row r="105" spans="54:58" ht="12.75">
      <c r="BB105" s="272" t="s">
        <v>533</v>
      </c>
      <c r="BF105" s="274" t="s">
        <v>621</v>
      </c>
    </row>
    <row r="106" spans="54:58" ht="12.75">
      <c r="BB106" s="272" t="s">
        <v>534</v>
      </c>
      <c r="BF106" s="274" t="s">
        <v>590</v>
      </c>
    </row>
    <row r="107" spans="54:58" ht="12.75">
      <c r="BB107" s="272" t="s">
        <v>535</v>
      </c>
      <c r="BF107" s="274" t="s">
        <v>591</v>
      </c>
    </row>
    <row r="108" spans="54:58" ht="12.75">
      <c r="BB108" s="272" t="s">
        <v>536</v>
      </c>
      <c r="BF108" s="274" t="s">
        <v>622</v>
      </c>
    </row>
    <row r="109" spans="54:58" ht="12.75">
      <c r="BB109" s="272" t="s">
        <v>537</v>
      </c>
      <c r="BF109" s="274" t="s">
        <v>592</v>
      </c>
    </row>
    <row r="110" spans="54:58" ht="12.75">
      <c r="BB110" s="272" t="s">
        <v>539</v>
      </c>
      <c r="BF110" s="274" t="s">
        <v>593</v>
      </c>
    </row>
    <row r="111" spans="54:58" ht="12.75">
      <c r="BB111" s="272" t="s">
        <v>538</v>
      </c>
      <c r="BF111" s="274"/>
    </row>
    <row r="112" spans="54:58" ht="12.75">
      <c r="BB112" s="272" t="s">
        <v>540</v>
      </c>
      <c r="BF112" s="274" t="s">
        <v>594</v>
      </c>
    </row>
    <row r="113" spans="54:58" ht="12.75">
      <c r="BB113" s="272" t="s">
        <v>541</v>
      </c>
      <c r="BF113" s="274" t="s">
        <v>595</v>
      </c>
    </row>
    <row r="114" ht="12.75">
      <c r="BF114" s="274" t="s">
        <v>596</v>
      </c>
    </row>
    <row r="115" spans="54:58" ht="12.75">
      <c r="BB115" s="272" t="s">
        <v>542</v>
      </c>
      <c r="BF115" s="274" t="s">
        <v>623</v>
      </c>
    </row>
    <row r="116" ht="12.75">
      <c r="BB116" s="272" t="s">
        <v>543</v>
      </c>
    </row>
    <row r="117" spans="54:58" ht="12.75">
      <c r="BB117" s="272" t="s">
        <v>544</v>
      </c>
      <c r="BF117" s="274" t="s">
        <v>305</v>
      </c>
    </row>
    <row r="118" spans="54:58" ht="12.75">
      <c r="BB118" s="272" t="s">
        <v>545</v>
      </c>
      <c r="BF118" s="274" t="s">
        <v>597</v>
      </c>
    </row>
    <row r="119" spans="54:58" ht="12.75">
      <c r="BB119" s="272" t="s">
        <v>546</v>
      </c>
      <c r="BF119" s="274" t="s">
        <v>598</v>
      </c>
    </row>
    <row r="120" spans="54:58" ht="12.75">
      <c r="BB120" s="272" t="s">
        <v>547</v>
      </c>
      <c r="BF120" s="274" t="s">
        <v>599</v>
      </c>
    </row>
    <row r="121" spans="54:58" ht="12.75">
      <c r="BB121" s="272" t="s">
        <v>548</v>
      </c>
      <c r="BF121" s="274" t="s">
        <v>600</v>
      </c>
    </row>
    <row r="122" spans="54:58" ht="12.75">
      <c r="BB122" s="272" t="s">
        <v>549</v>
      </c>
      <c r="BF122" s="274" t="s">
        <v>624</v>
      </c>
    </row>
    <row r="123" spans="54:58" ht="12.75">
      <c r="BB123" s="272" t="s">
        <v>550</v>
      </c>
      <c r="BF123" s="274" t="s">
        <v>601</v>
      </c>
    </row>
    <row r="124" ht="12.75">
      <c r="BB124" s="272" t="s">
        <v>551</v>
      </c>
    </row>
    <row r="125" spans="54:58" ht="12.75">
      <c r="BB125" s="272" t="s">
        <v>552</v>
      </c>
      <c r="BF125" s="274" t="s">
        <v>625</v>
      </c>
    </row>
    <row r="126" spans="54:58" ht="12.75">
      <c r="BB126" s="272" t="s">
        <v>553</v>
      </c>
      <c r="BF126" s="274" t="s">
        <v>602</v>
      </c>
    </row>
    <row r="127" ht="12.75">
      <c r="BF127" s="274" t="s">
        <v>603</v>
      </c>
    </row>
    <row r="128" spans="54:58" ht="12.75">
      <c r="BB128" s="272" t="s">
        <v>246</v>
      </c>
      <c r="BF128" s="274" t="s">
        <v>604</v>
      </c>
    </row>
    <row r="129" ht="12.75">
      <c r="BB129" s="272" t="s">
        <v>554</v>
      </c>
    </row>
    <row r="130" spans="54:58" ht="12.75">
      <c r="BB130" s="272" t="s">
        <v>555</v>
      </c>
      <c r="BF130" s="274" t="s">
        <v>316</v>
      </c>
    </row>
    <row r="131" spans="54:58" ht="12.75">
      <c r="BB131" s="272" t="s">
        <v>556</v>
      </c>
      <c r="BF131" s="274" t="s">
        <v>605</v>
      </c>
    </row>
    <row r="132" spans="54:58" ht="12.75">
      <c r="BB132" s="272" t="s">
        <v>557</v>
      </c>
      <c r="BF132" s="274" t="s">
        <v>606</v>
      </c>
    </row>
    <row r="133" spans="54:58" ht="12.75">
      <c r="BB133" s="272" t="s">
        <v>558</v>
      </c>
      <c r="BF133" s="274" t="s">
        <v>607</v>
      </c>
    </row>
    <row r="134" spans="54:58" ht="12.75">
      <c r="BB134" s="272" t="s">
        <v>559</v>
      </c>
      <c r="BF134" s="274" t="s">
        <v>608</v>
      </c>
    </row>
    <row r="135" spans="54:58" ht="12.75">
      <c r="BB135" s="272" t="s">
        <v>560</v>
      </c>
      <c r="BF135" s="274" t="s">
        <v>609</v>
      </c>
    </row>
    <row r="136" spans="54:58" ht="12.75">
      <c r="BB136" s="272" t="s">
        <v>561</v>
      </c>
      <c r="BF136" s="274" t="s">
        <v>614</v>
      </c>
    </row>
    <row r="137" ht="12.75">
      <c r="BB137" s="272" t="s">
        <v>562</v>
      </c>
    </row>
    <row r="138" ht="12.75">
      <c r="BF138" s="274" t="s">
        <v>322</v>
      </c>
    </row>
    <row r="139" spans="54:58" ht="12.75">
      <c r="BB139" s="272" t="s">
        <v>256</v>
      </c>
      <c r="BF139" s="274" t="s">
        <v>610</v>
      </c>
    </row>
    <row r="140" spans="54:58" ht="12.75">
      <c r="BB140" s="272" t="s">
        <v>563</v>
      </c>
      <c r="BF140" s="274" t="s">
        <v>611</v>
      </c>
    </row>
    <row r="141" spans="54:58" ht="12.75">
      <c r="BB141" s="272" t="s">
        <v>564</v>
      </c>
      <c r="BF141" s="274" t="s">
        <v>613</v>
      </c>
    </row>
    <row r="142" spans="54:58" ht="12.75">
      <c r="BB142" s="272" t="s">
        <v>565</v>
      </c>
      <c r="BF142" s="274" t="s">
        <v>612</v>
      </c>
    </row>
    <row r="143" ht="12.75">
      <c r="BB143" s="272" t="s">
        <v>566</v>
      </c>
    </row>
    <row r="144" ht="12.75">
      <c r="BB144" s="272" t="s">
        <v>567</v>
      </c>
    </row>
    <row r="146" ht="12.75">
      <c r="BB146" s="272" t="s">
        <v>262</v>
      </c>
    </row>
    <row r="147" ht="12.75">
      <c r="BB147" s="272" t="s">
        <v>568</v>
      </c>
    </row>
    <row r="148" ht="12.75">
      <c r="BB148" s="272" t="s">
        <v>569</v>
      </c>
    </row>
    <row r="149" ht="12.75">
      <c r="BB149" s="272" t="s">
        <v>570</v>
      </c>
    </row>
    <row r="150" ht="12.75">
      <c r="BB150" s="272" t="s">
        <v>571</v>
      </c>
    </row>
  </sheetData>
  <sheetProtection/>
  <mergeCells count="139">
    <mergeCell ref="AJ91:AO92"/>
    <mergeCell ref="AU56:AZ56"/>
    <mergeCell ref="AV66:AZ66"/>
    <mergeCell ref="AB89:AI90"/>
    <mergeCell ref="AB91:AI92"/>
    <mergeCell ref="AL64:AO64"/>
    <mergeCell ref="A86:AO86"/>
    <mergeCell ref="AB87:AI88"/>
    <mergeCell ref="V87:AA88"/>
    <mergeCell ref="AD64:AH64"/>
    <mergeCell ref="I91:M92"/>
    <mergeCell ref="V89:AA90"/>
    <mergeCell ref="A87:H88"/>
    <mergeCell ref="N91:U92"/>
    <mergeCell ref="V91:AA92"/>
    <mergeCell ref="A91:H92"/>
    <mergeCell ref="N87:U88"/>
    <mergeCell ref="A89:H90"/>
    <mergeCell ref="I89:M90"/>
    <mergeCell ref="N89:U90"/>
    <mergeCell ref="AD62:AH62"/>
    <mergeCell ref="AI62:AK62"/>
    <mergeCell ref="AD63:AH63"/>
    <mergeCell ref="AL62:AO62"/>
    <mergeCell ref="AL63:AO63"/>
    <mergeCell ref="C85:J85"/>
    <mergeCell ref="Q83:Z83"/>
    <mergeCell ref="AE85:AG85"/>
    <mergeCell ref="AD65:AH65"/>
    <mergeCell ref="Q85:X85"/>
    <mergeCell ref="AE83:AN83"/>
    <mergeCell ref="AD67:AO67"/>
    <mergeCell ref="AL65:AO65"/>
    <mergeCell ref="AL66:AO66"/>
    <mergeCell ref="AL60:AO60"/>
    <mergeCell ref="AJ87:AO88"/>
    <mergeCell ref="AD66:AH66"/>
    <mergeCell ref="AA23:AN23"/>
    <mergeCell ref="C48:AC48"/>
    <mergeCell ref="C53:AO53"/>
    <mergeCell ref="AI32:AN32"/>
    <mergeCell ref="P32:V32"/>
    <mergeCell ref="C26:V26"/>
    <mergeCell ref="C23:V23"/>
    <mergeCell ref="AC22:AN22"/>
    <mergeCell ref="C22:V22"/>
    <mergeCell ref="C31:AO31"/>
    <mergeCell ref="C36:AG36"/>
    <mergeCell ref="F32:N32"/>
    <mergeCell ref="Q33:V33"/>
    <mergeCell ref="Z32:AF32"/>
    <mergeCell ref="AH36:AO38"/>
    <mergeCell ref="C37:AG37"/>
    <mergeCell ref="AI33:AN33"/>
    <mergeCell ref="Z33:AF33"/>
    <mergeCell ref="F24:V24"/>
    <mergeCell ref="AB24:AG24"/>
    <mergeCell ref="C25:V25"/>
    <mergeCell ref="AB25:AN25"/>
    <mergeCell ref="AH35:AO35"/>
    <mergeCell ref="C35:AG35"/>
    <mergeCell ref="F33:N33"/>
    <mergeCell ref="AC94:AM94"/>
    <mergeCell ref="B82:M82"/>
    <mergeCell ref="N82:AA82"/>
    <mergeCell ref="B93:AO93"/>
    <mergeCell ref="AB82:AO82"/>
    <mergeCell ref="AJ89:AO90"/>
    <mergeCell ref="I87:M88"/>
    <mergeCell ref="A49:A56"/>
    <mergeCell ref="D83:M83"/>
    <mergeCell ref="C60:AC60"/>
    <mergeCell ref="C61:AC61"/>
    <mergeCell ref="C65:AC65"/>
    <mergeCell ref="C64:AC64"/>
    <mergeCell ref="C62:AC62"/>
    <mergeCell ref="C63:AC63"/>
    <mergeCell ref="C59:AC59"/>
    <mergeCell ref="C66:AC66"/>
    <mergeCell ref="G3:AI3"/>
    <mergeCell ref="A3:F3"/>
    <mergeCell ref="C5:AO5"/>
    <mergeCell ref="AE4:AH4"/>
    <mergeCell ref="L4:R4"/>
    <mergeCell ref="C41:AO46"/>
    <mergeCell ref="AM49:AO49"/>
    <mergeCell ref="AL58:AO58"/>
    <mergeCell ref="AD48:AO48"/>
    <mergeCell ref="AD58:AH58"/>
    <mergeCell ref="AI58:AK58"/>
    <mergeCell ref="AM50:AO52"/>
    <mergeCell ref="C58:AC58"/>
    <mergeCell ref="C38:AG38"/>
    <mergeCell ref="AL61:AO61"/>
    <mergeCell ref="AD59:AH59"/>
    <mergeCell ref="AD60:AH60"/>
    <mergeCell ref="AD61:AH61"/>
    <mergeCell ref="AI60:AK60"/>
    <mergeCell ref="AI61:AK61"/>
    <mergeCell ref="AL59:AO59"/>
    <mergeCell ref="AI59:AK59"/>
    <mergeCell ref="C40:AO40"/>
    <mergeCell ref="J11:T11"/>
    <mergeCell ref="AF9:AN9"/>
    <mergeCell ref="AA11:AG11"/>
    <mergeCell ref="C14:V14"/>
    <mergeCell ref="H9:M9"/>
    <mergeCell ref="P9:T9"/>
    <mergeCell ref="H10:M10"/>
    <mergeCell ref="C13:AO13"/>
    <mergeCell ref="W14:AO14"/>
    <mergeCell ref="AF10:AN10"/>
    <mergeCell ref="K6:AN6"/>
    <mergeCell ref="F7:U7"/>
    <mergeCell ref="G8:T8"/>
    <mergeCell ref="AF8:AN8"/>
    <mergeCell ref="AB7:AE7"/>
    <mergeCell ref="AI7:AN7"/>
    <mergeCell ref="AC16:AN16"/>
    <mergeCell ref="Y17:AN17"/>
    <mergeCell ref="G18:U18"/>
    <mergeCell ref="E17:K17"/>
    <mergeCell ref="M17:U17"/>
    <mergeCell ref="F16:U16"/>
    <mergeCell ref="C20:V20"/>
    <mergeCell ref="F21:V21"/>
    <mergeCell ref="AM20:AN20"/>
    <mergeCell ref="H19:J19"/>
    <mergeCell ref="S19:U19"/>
    <mergeCell ref="AU48:AZ48"/>
    <mergeCell ref="Q95:X95"/>
    <mergeCell ref="AC95:AM95"/>
    <mergeCell ref="P10:T10"/>
    <mergeCell ref="W15:AA15"/>
    <mergeCell ref="AH21:AL21"/>
    <mergeCell ref="Y18:AN18"/>
    <mergeCell ref="AB20:AD20"/>
    <mergeCell ref="AG20:AK20"/>
    <mergeCell ref="AA21:AD21"/>
  </mergeCells>
  <printOptions horizontalCentered="1" verticalCentered="1"/>
  <pageMargins left="0.1968503937007874" right="0.2755905511811024" top="0.2755905511811024" bottom="0.15748031496062992" header="0" footer="0"/>
  <pageSetup fitToHeight="2" horizontalDpi="300" verticalDpi="300" orientation="portrait" paperSize="119" scale="53" r:id="rId3"/>
  <headerFooter alignWithMargins="0">
    <oddFooter>&amp;R&amp;P de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AC20"/>
  <sheetViews>
    <sheetView zoomScalePageLayoutView="0" workbookViewId="0" topLeftCell="A1">
      <selection activeCell="AL67" sqref="AL67"/>
    </sheetView>
  </sheetViews>
  <sheetFormatPr defaultColWidth="11.421875" defaultRowHeight="12.75"/>
  <sheetData>
    <row r="1" spans="1:29" ht="19.5" thickBot="1" thickTop="1">
      <c r="A1" s="456" t="s">
        <v>218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8"/>
      <c r="AC1" s="190"/>
    </row>
    <row r="2" spans="1:29" ht="13.5" thickBo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</row>
    <row r="3" spans="1:29" ht="13.5" thickBot="1">
      <c r="A3" s="459" t="s">
        <v>219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</row>
    <row r="4" spans="1:29" ht="13.5" thickBot="1">
      <c r="A4" s="459" t="s">
        <v>220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1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</row>
    <row r="5" spans="1:29" ht="13.5" thickBot="1">
      <c r="A5" s="459" t="s">
        <v>221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1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</row>
    <row r="6" spans="1:29" ht="14.25" thickBot="1" thickTop="1">
      <c r="A6" s="464" t="s">
        <v>234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6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</row>
    <row r="7" spans="1:29" ht="13.5" thickBot="1">
      <c r="A7" s="467" t="s">
        <v>246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8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</row>
    <row r="8" spans="1:29" ht="13.5" thickBot="1">
      <c r="A8" s="467" t="s">
        <v>256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8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</row>
    <row r="9" spans="1:29" ht="12.75">
      <c r="A9" s="467" t="s">
        <v>262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8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</row>
    <row r="10" spans="1:29" ht="12.75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</row>
    <row r="11" spans="1:29" ht="18">
      <c r="A11" s="462" t="s">
        <v>267</v>
      </c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63"/>
    </row>
    <row r="12" spans="1:29" ht="13.5" thickBot="1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</row>
    <row r="13" spans="1:29" ht="13.5" thickBot="1">
      <c r="A13" s="225" t="s">
        <v>268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7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</row>
    <row r="14" spans="1:29" ht="13.5" thickBot="1">
      <c r="A14" s="225" t="s">
        <v>281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7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</row>
    <row r="15" spans="1:29" ht="13.5" thickBot="1">
      <c r="A15" s="225" t="s">
        <v>289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7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</row>
    <row r="16" spans="1:29" ht="13.5" thickBot="1">
      <c r="A16" s="228" t="s">
        <v>300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9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</row>
    <row r="17" spans="1:29" ht="13.5" thickBot="1">
      <c r="A17" s="228" t="s">
        <v>305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9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</row>
    <row r="18" spans="1:29" ht="13.5" thickBot="1">
      <c r="A18" s="228" t="s">
        <v>312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9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</row>
    <row r="19" spans="1:29" ht="13.5" thickBot="1">
      <c r="A19" s="228" t="s">
        <v>316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9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</row>
    <row r="20" spans="1:29" ht="12.75">
      <c r="A20" s="230" t="s">
        <v>322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2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</row>
  </sheetData>
  <sheetProtection/>
  <mergeCells count="9">
    <mergeCell ref="A11:AC11"/>
    <mergeCell ref="A6:N6"/>
    <mergeCell ref="A7:N7"/>
    <mergeCell ref="A8:N8"/>
    <mergeCell ref="A9:N9"/>
    <mergeCell ref="A1:AB1"/>
    <mergeCell ref="A3:N3"/>
    <mergeCell ref="A4:N4"/>
    <mergeCell ref="A5:N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U190"/>
  <sheetViews>
    <sheetView showGridLines="0" zoomScalePageLayoutView="0" workbookViewId="0" topLeftCell="AS147">
      <selection activeCell="AV149" sqref="AV149"/>
    </sheetView>
  </sheetViews>
  <sheetFormatPr defaultColWidth="11.421875" defaultRowHeight="12.75"/>
  <cols>
    <col min="1" max="1" width="9.140625" style="0" customWidth="1"/>
    <col min="2" max="6" width="2.421875" style="0" customWidth="1"/>
    <col min="7" max="7" width="2.7109375" style="0" customWidth="1"/>
    <col min="8" max="24" width="2.421875" style="0" customWidth="1"/>
    <col min="25" max="25" width="2.28125" style="0" customWidth="1"/>
    <col min="26" max="41" width="2.421875" style="0" customWidth="1"/>
    <col min="42" max="42" width="2.28125" style="0" customWidth="1"/>
    <col min="43" max="43" width="12.140625" style="0" customWidth="1"/>
    <col min="44" max="44" width="2.7109375" style="0" customWidth="1"/>
  </cols>
  <sheetData>
    <row r="1" spans="2:42" ht="13.5" customHeight="1">
      <c r="B1" s="132" t="s">
        <v>21</v>
      </c>
      <c r="C1" s="133"/>
      <c r="D1" s="134" t="s">
        <v>22</v>
      </c>
      <c r="E1" s="135"/>
      <c r="F1" s="135"/>
      <c r="G1" s="135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7"/>
      <c r="AL1" s="138"/>
      <c r="AM1" s="138"/>
      <c r="AN1" s="138"/>
      <c r="AO1" s="138"/>
      <c r="AP1" s="139"/>
    </row>
    <row r="2" spans="2:42" ht="9" customHeight="1">
      <c r="B2" s="140"/>
      <c r="C2" s="141"/>
      <c r="D2" s="141"/>
      <c r="E2" s="141"/>
      <c r="F2" s="141"/>
      <c r="G2" s="141"/>
      <c r="H2" s="141"/>
      <c r="I2" s="141"/>
      <c r="J2" s="142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4"/>
      <c r="AL2" s="143"/>
      <c r="AM2" s="143"/>
      <c r="AN2" s="143"/>
      <c r="AO2" s="143"/>
      <c r="AP2" s="145"/>
    </row>
    <row r="3" spans="2:42" ht="9" customHeight="1">
      <c r="B3" s="146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9"/>
    </row>
    <row r="4" spans="2:42" ht="9" customHeight="1">
      <c r="B4" s="150"/>
      <c r="C4" s="141"/>
      <c r="D4" s="142"/>
      <c r="E4" s="142"/>
      <c r="F4" s="142"/>
      <c r="G4" s="142"/>
      <c r="H4" s="142"/>
      <c r="I4" s="142"/>
      <c r="J4" s="142"/>
      <c r="K4" s="143"/>
      <c r="L4" s="143"/>
      <c r="M4" s="142"/>
      <c r="N4" s="151"/>
      <c r="O4" s="151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2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52"/>
    </row>
    <row r="5" spans="2:42" ht="9" customHeight="1">
      <c r="B5" s="153"/>
      <c r="C5" s="148"/>
      <c r="D5" s="148"/>
      <c r="E5" s="148"/>
      <c r="F5" s="148"/>
      <c r="G5" s="148"/>
      <c r="H5" s="142"/>
      <c r="I5" s="142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3"/>
      <c r="AN5" s="143"/>
      <c r="AO5" s="143"/>
      <c r="AP5" s="152"/>
    </row>
    <row r="6" spans="2:42" ht="9" customHeight="1">
      <c r="B6" s="150"/>
      <c r="C6" s="141"/>
      <c r="D6" s="142"/>
      <c r="E6" s="142"/>
      <c r="F6" s="148"/>
      <c r="G6" s="148"/>
      <c r="H6" s="148"/>
      <c r="I6" s="148"/>
      <c r="J6" s="148"/>
      <c r="K6" s="148"/>
      <c r="L6" s="143"/>
      <c r="M6" s="142"/>
      <c r="N6" s="151"/>
      <c r="O6" s="151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2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52"/>
    </row>
    <row r="7" spans="2:42" ht="9" customHeight="1">
      <c r="B7" s="150"/>
      <c r="C7" s="141"/>
      <c r="D7" s="142"/>
      <c r="E7" s="142"/>
      <c r="F7" s="142"/>
      <c r="G7" s="142"/>
      <c r="H7" s="143"/>
      <c r="I7" s="143"/>
      <c r="J7" s="143"/>
      <c r="K7" s="143"/>
      <c r="L7" s="143"/>
      <c r="M7" s="142"/>
      <c r="N7" s="151"/>
      <c r="O7" s="151"/>
      <c r="P7" s="143"/>
      <c r="Q7" s="143"/>
      <c r="R7" s="143"/>
      <c r="S7" s="143"/>
      <c r="T7" s="143"/>
      <c r="U7" s="143"/>
      <c r="V7" s="143"/>
      <c r="W7" s="154"/>
      <c r="X7" s="154"/>
      <c r="Y7" s="154"/>
      <c r="Z7" s="155"/>
      <c r="AA7" s="142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52"/>
    </row>
    <row r="8" spans="2:42" ht="9" customHeight="1">
      <c r="B8" s="150"/>
      <c r="C8" s="141"/>
      <c r="D8" s="142"/>
      <c r="E8" s="142"/>
      <c r="F8" s="142"/>
      <c r="G8" s="142"/>
      <c r="H8" s="142"/>
      <c r="I8" s="142"/>
      <c r="J8" s="142"/>
      <c r="K8" s="143"/>
      <c r="L8" s="151"/>
      <c r="M8" s="151"/>
      <c r="N8" s="151"/>
      <c r="O8" s="151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52"/>
    </row>
    <row r="9" spans="2:42" ht="9" customHeight="1">
      <c r="B9" s="150"/>
      <c r="C9" s="141"/>
      <c r="D9" s="142"/>
      <c r="E9" s="142"/>
      <c r="F9" s="142"/>
      <c r="G9" s="142"/>
      <c r="H9" s="142"/>
      <c r="I9" s="142"/>
      <c r="J9" s="142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52"/>
    </row>
    <row r="10" spans="2:42" ht="9" customHeight="1">
      <c r="B10" s="150"/>
      <c r="C10" s="141"/>
      <c r="D10" s="142"/>
      <c r="E10" s="142"/>
      <c r="F10" s="142"/>
      <c r="G10" s="142"/>
      <c r="H10" s="142"/>
      <c r="I10" s="142"/>
      <c r="J10" s="142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52"/>
    </row>
    <row r="11" spans="2:42" ht="9" customHeight="1">
      <c r="B11" s="146"/>
      <c r="C11" s="141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9"/>
    </row>
    <row r="12" spans="2:42" ht="9" customHeight="1">
      <c r="B12" s="150"/>
      <c r="C12" s="141"/>
      <c r="D12" s="142"/>
      <c r="E12" s="142"/>
      <c r="F12" s="142"/>
      <c r="G12" s="142"/>
      <c r="H12" s="142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43"/>
      <c r="Y12" s="143"/>
      <c r="Z12" s="151"/>
      <c r="AA12" s="143"/>
      <c r="AB12" s="143"/>
      <c r="AC12" s="156"/>
      <c r="AD12" s="157"/>
      <c r="AE12" s="151"/>
      <c r="AF12" s="143"/>
      <c r="AG12" s="143"/>
      <c r="AH12" s="143"/>
      <c r="AI12" s="143"/>
      <c r="AJ12" s="143"/>
      <c r="AK12" s="151"/>
      <c r="AL12" s="143"/>
      <c r="AM12" s="143"/>
      <c r="AN12" s="143"/>
      <c r="AO12" s="143"/>
      <c r="AP12" s="152"/>
    </row>
    <row r="13" spans="2:42" ht="9" customHeight="1">
      <c r="B13" s="150"/>
      <c r="C13" s="141"/>
      <c r="D13" s="142"/>
      <c r="E13" s="142"/>
      <c r="F13" s="142"/>
      <c r="G13" s="142"/>
      <c r="H13" s="143"/>
      <c r="I13" s="142"/>
      <c r="J13" s="142"/>
      <c r="K13" s="158"/>
      <c r="L13" s="158"/>
      <c r="M13" s="158"/>
      <c r="N13" s="158"/>
      <c r="O13" s="158"/>
      <c r="P13" s="143"/>
      <c r="Q13" s="143"/>
      <c r="R13" s="143"/>
      <c r="S13" s="143"/>
      <c r="T13" s="143"/>
      <c r="U13" s="143"/>
      <c r="V13" s="143"/>
      <c r="W13" s="143"/>
      <c r="X13" s="142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52"/>
    </row>
    <row r="14" spans="2:42" ht="9" customHeight="1">
      <c r="B14" s="150"/>
      <c r="C14" s="141"/>
      <c r="D14" s="142"/>
      <c r="E14" s="142"/>
      <c r="F14" s="142"/>
      <c r="G14" s="142"/>
      <c r="H14" s="143"/>
      <c r="I14" s="142"/>
      <c r="J14" s="142"/>
      <c r="K14" s="158"/>
      <c r="L14" s="158"/>
      <c r="M14" s="158"/>
      <c r="N14" s="158"/>
      <c r="O14" s="158"/>
      <c r="P14" s="143"/>
      <c r="Q14" s="143"/>
      <c r="R14" s="143"/>
      <c r="S14" s="143"/>
      <c r="T14" s="143"/>
      <c r="U14" s="143"/>
      <c r="V14" s="143"/>
      <c r="W14" s="143"/>
      <c r="X14" s="159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52"/>
    </row>
    <row r="15" spans="2:42" ht="9" customHeight="1">
      <c r="B15" s="150"/>
      <c r="C15" s="141"/>
      <c r="D15" s="142"/>
      <c r="E15" s="142"/>
      <c r="F15" s="142"/>
      <c r="G15" s="142"/>
      <c r="H15" s="143"/>
      <c r="I15" s="142"/>
      <c r="J15" s="142"/>
      <c r="K15" s="158"/>
      <c r="L15" s="158"/>
      <c r="M15" s="158"/>
      <c r="N15" s="158"/>
      <c r="O15" s="158"/>
      <c r="P15" s="143"/>
      <c r="Q15" s="143"/>
      <c r="R15" s="143"/>
      <c r="S15" s="143"/>
      <c r="T15" s="143"/>
      <c r="U15" s="143"/>
      <c r="V15" s="143"/>
      <c r="W15" s="143"/>
      <c r="X15" s="142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52"/>
    </row>
    <row r="16" spans="2:42" ht="9" customHeight="1">
      <c r="B16" s="150"/>
      <c r="C16" s="141"/>
      <c r="D16" s="142"/>
      <c r="E16" s="142"/>
      <c r="F16" s="142"/>
      <c r="G16" s="142"/>
      <c r="H16" s="143"/>
      <c r="I16" s="142"/>
      <c r="J16" s="142"/>
      <c r="K16" s="158"/>
      <c r="L16" s="158"/>
      <c r="M16" s="158"/>
      <c r="N16" s="158"/>
      <c r="O16" s="158"/>
      <c r="P16" s="143"/>
      <c r="Q16" s="143"/>
      <c r="R16" s="143"/>
      <c r="S16" s="143"/>
      <c r="T16" s="143"/>
      <c r="U16" s="143"/>
      <c r="V16" s="143"/>
      <c r="W16" s="143"/>
      <c r="X16" s="159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52"/>
    </row>
    <row r="17" spans="2:42" ht="9" customHeight="1">
      <c r="B17" s="150"/>
      <c r="C17" s="141"/>
      <c r="D17" s="142"/>
      <c r="E17" s="142"/>
      <c r="F17" s="142"/>
      <c r="G17" s="142"/>
      <c r="H17" s="143"/>
      <c r="I17" s="142"/>
      <c r="J17" s="142"/>
      <c r="K17" s="158"/>
      <c r="L17" s="158"/>
      <c r="M17" s="158"/>
      <c r="N17" s="158"/>
      <c r="O17" s="158"/>
      <c r="P17" s="143"/>
      <c r="Q17" s="143"/>
      <c r="R17" s="143"/>
      <c r="S17" s="143"/>
      <c r="T17" s="143"/>
      <c r="U17" s="143"/>
      <c r="V17" s="143"/>
      <c r="W17" s="143"/>
      <c r="X17" s="142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52"/>
    </row>
    <row r="18" spans="2:42" ht="9" customHeight="1">
      <c r="B18" s="150"/>
      <c r="C18" s="141"/>
      <c r="D18" s="159"/>
      <c r="E18" s="142"/>
      <c r="F18" s="142"/>
      <c r="G18" s="142"/>
      <c r="H18" s="143"/>
      <c r="I18" s="142"/>
      <c r="J18" s="142"/>
      <c r="K18" s="158"/>
      <c r="L18" s="158"/>
      <c r="M18" s="158"/>
      <c r="N18" s="158"/>
      <c r="O18" s="158"/>
      <c r="P18" s="143"/>
      <c r="Q18" s="143"/>
      <c r="R18" s="143"/>
      <c r="S18" s="143"/>
      <c r="T18" s="143"/>
      <c r="U18" s="143"/>
      <c r="V18" s="143"/>
      <c r="W18" s="143"/>
      <c r="X18" s="142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52"/>
    </row>
    <row r="19" spans="2:42" ht="9" customHeight="1">
      <c r="B19" s="160"/>
      <c r="C19" s="161"/>
      <c r="D19" s="162"/>
      <c r="E19" s="161"/>
      <c r="F19" s="161"/>
      <c r="G19" s="161"/>
      <c r="H19" s="163"/>
      <c r="I19" s="162"/>
      <c r="J19" s="162"/>
      <c r="K19" s="164"/>
      <c r="L19" s="164"/>
      <c r="M19" s="164"/>
      <c r="N19" s="164"/>
      <c r="O19" s="164"/>
      <c r="P19" s="163"/>
      <c r="Q19" s="163"/>
      <c r="R19" s="163"/>
      <c r="S19" s="163"/>
      <c r="T19" s="163"/>
      <c r="U19" s="163"/>
      <c r="V19" s="163"/>
      <c r="W19" s="163"/>
      <c r="X19" s="162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5"/>
    </row>
    <row r="20" spans="2:42" ht="6" customHeight="1">
      <c r="B20" s="41"/>
      <c r="C20" s="41"/>
      <c r="D20" s="45"/>
      <c r="E20" s="41"/>
      <c r="F20" s="41"/>
      <c r="G20" s="41"/>
      <c r="H20" s="47"/>
      <c r="I20" s="42"/>
      <c r="J20" s="42"/>
      <c r="K20" s="44"/>
      <c r="L20" s="44"/>
      <c r="M20" s="44"/>
      <c r="N20" s="44"/>
      <c r="O20" s="44"/>
      <c r="P20" s="47"/>
      <c r="Q20" s="47"/>
      <c r="R20" s="47"/>
      <c r="S20" s="47"/>
      <c r="T20" s="47"/>
      <c r="U20" s="47"/>
      <c r="V20" s="47"/>
      <c r="W20" s="47"/>
      <c r="X20" s="42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</row>
    <row r="21" spans="2:42" ht="12" customHeight="1">
      <c r="B21" s="472" t="s">
        <v>23</v>
      </c>
      <c r="C21" s="473"/>
      <c r="D21" s="473"/>
      <c r="E21" s="473"/>
      <c r="F21" s="473"/>
      <c r="G21" s="473"/>
      <c r="H21" s="473"/>
      <c r="I21" s="474"/>
      <c r="J21" s="472" t="s">
        <v>24</v>
      </c>
      <c r="K21" s="473"/>
      <c r="L21" s="473"/>
      <c r="M21" s="473"/>
      <c r="N21" s="473"/>
      <c r="O21" s="473"/>
      <c r="P21" s="473"/>
      <c r="Q21" s="473"/>
      <c r="R21" s="474"/>
      <c r="S21" s="472" t="s">
        <v>111</v>
      </c>
      <c r="T21" s="473"/>
      <c r="U21" s="473"/>
      <c r="V21" s="473"/>
      <c r="W21" s="473"/>
      <c r="X21" s="473"/>
      <c r="Y21" s="473"/>
      <c r="Z21" s="473"/>
      <c r="AA21" s="474"/>
      <c r="AB21" s="472" t="s">
        <v>25</v>
      </c>
      <c r="AC21" s="473"/>
      <c r="AD21" s="473"/>
      <c r="AE21" s="473"/>
      <c r="AF21" s="473"/>
      <c r="AG21" s="473"/>
      <c r="AH21" s="473"/>
      <c r="AI21" s="473"/>
      <c r="AJ21" s="473"/>
      <c r="AK21" s="473"/>
      <c r="AL21" s="473"/>
      <c r="AM21" s="473"/>
      <c r="AN21" s="473"/>
      <c r="AO21" s="473"/>
      <c r="AP21" s="474"/>
    </row>
    <row r="22" spans="2:42" s="40" customFormat="1" ht="2.25" customHeight="1">
      <c r="B22" s="71"/>
      <c r="C22" s="72"/>
      <c r="D22" s="72"/>
      <c r="E22" s="72"/>
      <c r="F22" s="72"/>
      <c r="G22" s="72"/>
      <c r="H22" s="72"/>
      <c r="I22" s="73"/>
      <c r="J22" s="70"/>
      <c r="K22" s="70"/>
      <c r="L22" s="70"/>
      <c r="M22" s="70"/>
      <c r="N22" s="70"/>
      <c r="O22" s="70"/>
      <c r="P22" s="70"/>
      <c r="Q22" s="70"/>
      <c r="R22" s="70"/>
      <c r="S22" s="71"/>
      <c r="T22" s="72"/>
      <c r="U22" s="72"/>
      <c r="V22" s="72"/>
      <c r="W22" s="72"/>
      <c r="X22" s="72"/>
      <c r="Y22" s="72"/>
      <c r="Z22" s="72"/>
      <c r="AA22" s="73"/>
      <c r="AB22" s="70"/>
      <c r="AC22" s="70"/>
      <c r="AD22" s="70"/>
      <c r="AE22" s="70"/>
      <c r="AF22" s="70"/>
      <c r="AG22" s="70"/>
      <c r="AH22" s="70"/>
      <c r="AI22" s="70"/>
      <c r="AJ22" s="71"/>
      <c r="AK22" s="72"/>
      <c r="AL22" s="72"/>
      <c r="AM22" s="72"/>
      <c r="AN22" s="72"/>
      <c r="AO22" s="72"/>
      <c r="AP22" s="73"/>
    </row>
    <row r="23" spans="2:42" s="36" customFormat="1" ht="10.5" customHeight="1">
      <c r="B23" s="173" t="s">
        <v>26</v>
      </c>
      <c r="C23" s="172"/>
      <c r="D23" s="172"/>
      <c r="E23" s="172"/>
      <c r="F23" s="172"/>
      <c r="G23" s="172"/>
      <c r="H23" s="172"/>
      <c r="I23" s="177"/>
      <c r="J23" s="172" t="s">
        <v>36</v>
      </c>
      <c r="K23" s="172"/>
      <c r="L23" s="172"/>
      <c r="M23" s="172"/>
      <c r="N23" s="172"/>
      <c r="O23" s="172"/>
      <c r="P23" s="172"/>
      <c r="Q23" s="46"/>
      <c r="R23" s="51"/>
      <c r="S23" s="170" t="s">
        <v>46</v>
      </c>
      <c r="T23" s="171" t="s">
        <v>101</v>
      </c>
      <c r="U23" s="172"/>
      <c r="V23" s="172"/>
      <c r="W23" s="172"/>
      <c r="X23" s="172"/>
      <c r="Y23" s="46"/>
      <c r="Z23" s="46"/>
      <c r="AA23" s="51"/>
      <c r="AB23" s="173" t="s">
        <v>55</v>
      </c>
      <c r="AC23" s="172"/>
      <c r="AD23" s="172"/>
      <c r="AE23" s="172"/>
      <c r="AF23" s="172"/>
      <c r="AG23" s="172"/>
      <c r="AH23" s="172"/>
      <c r="AI23" s="177"/>
      <c r="AJ23" s="172"/>
      <c r="AK23" s="181"/>
      <c r="AL23" s="181"/>
      <c r="AM23" s="172"/>
      <c r="AN23" s="46"/>
      <c r="AO23" s="46"/>
      <c r="AP23" s="51"/>
    </row>
    <row r="24" spans="2:42" s="36" customFormat="1" ht="10.5" customHeight="1">
      <c r="B24" s="173" t="s">
        <v>27</v>
      </c>
      <c r="C24" s="172"/>
      <c r="D24" s="172"/>
      <c r="E24" s="172"/>
      <c r="F24" s="172"/>
      <c r="G24" s="172"/>
      <c r="H24" s="172"/>
      <c r="I24" s="177"/>
      <c r="J24" s="178" t="s">
        <v>91</v>
      </c>
      <c r="K24" s="172"/>
      <c r="L24" s="172"/>
      <c r="M24" s="172"/>
      <c r="N24" s="172"/>
      <c r="O24" s="172"/>
      <c r="P24" s="172"/>
      <c r="Q24" s="46"/>
      <c r="R24" s="51"/>
      <c r="S24" s="170" t="s">
        <v>47</v>
      </c>
      <c r="T24" s="171" t="s">
        <v>102</v>
      </c>
      <c r="U24" s="172"/>
      <c r="V24" s="172"/>
      <c r="W24" s="172"/>
      <c r="X24" s="172"/>
      <c r="Y24" s="46"/>
      <c r="Z24" s="46"/>
      <c r="AA24" s="51"/>
      <c r="AB24" s="173" t="s">
        <v>104</v>
      </c>
      <c r="AC24" s="172"/>
      <c r="AD24" s="172"/>
      <c r="AE24" s="172"/>
      <c r="AF24" s="172"/>
      <c r="AG24" s="172"/>
      <c r="AH24" s="172"/>
      <c r="AI24" s="177"/>
      <c r="AJ24" s="172"/>
      <c r="AK24" s="181"/>
      <c r="AL24" s="181"/>
      <c r="AM24" s="172"/>
      <c r="AN24" s="46"/>
      <c r="AO24" s="46"/>
      <c r="AP24" s="51"/>
    </row>
    <row r="25" spans="2:42" s="36" customFormat="1" ht="10.5" customHeight="1">
      <c r="B25" s="173" t="s">
        <v>28</v>
      </c>
      <c r="C25" s="172"/>
      <c r="D25" s="172"/>
      <c r="E25" s="172"/>
      <c r="F25" s="172"/>
      <c r="G25" s="172"/>
      <c r="H25" s="172"/>
      <c r="I25" s="177"/>
      <c r="J25" s="172" t="s">
        <v>37</v>
      </c>
      <c r="K25" s="172"/>
      <c r="L25" s="172"/>
      <c r="M25" s="172"/>
      <c r="N25" s="172"/>
      <c r="O25" s="172"/>
      <c r="P25" s="172"/>
      <c r="Q25" s="46"/>
      <c r="R25" s="51"/>
      <c r="S25" s="173" t="s">
        <v>48</v>
      </c>
      <c r="T25" s="172"/>
      <c r="U25" s="172"/>
      <c r="V25" s="172"/>
      <c r="W25" s="172"/>
      <c r="X25" s="172"/>
      <c r="Y25" s="46"/>
      <c r="Z25" s="46"/>
      <c r="AA25" s="51"/>
      <c r="AB25" s="174" t="s">
        <v>56</v>
      </c>
      <c r="AC25" s="172" t="s">
        <v>103</v>
      </c>
      <c r="AD25" s="172"/>
      <c r="AE25" s="172"/>
      <c r="AF25" s="172"/>
      <c r="AG25" s="172"/>
      <c r="AH25" s="172"/>
      <c r="AI25" s="177"/>
      <c r="AJ25" s="172"/>
      <c r="AK25" s="181"/>
      <c r="AL25" s="181"/>
      <c r="AM25" s="172"/>
      <c r="AN25" s="46"/>
      <c r="AO25" s="46"/>
      <c r="AP25" s="51"/>
    </row>
    <row r="26" spans="2:42" s="36" customFormat="1" ht="10.5" customHeight="1">
      <c r="B26" s="173" t="s">
        <v>29</v>
      </c>
      <c r="C26" s="172"/>
      <c r="D26" s="172"/>
      <c r="E26" s="172"/>
      <c r="F26" s="172"/>
      <c r="G26" s="172"/>
      <c r="H26" s="172"/>
      <c r="I26" s="177"/>
      <c r="J26" s="172" t="s">
        <v>38</v>
      </c>
      <c r="K26" s="172"/>
      <c r="L26" s="172"/>
      <c r="M26" s="172"/>
      <c r="N26" s="172"/>
      <c r="O26" s="172"/>
      <c r="P26" s="172"/>
      <c r="Q26" s="46"/>
      <c r="R26" s="51"/>
      <c r="S26" s="174" t="s">
        <v>106</v>
      </c>
      <c r="T26" s="172"/>
      <c r="U26" s="172"/>
      <c r="V26" s="172"/>
      <c r="W26" s="172"/>
      <c r="X26" s="172"/>
      <c r="Y26" s="46"/>
      <c r="Z26" s="46"/>
      <c r="AA26" s="51"/>
      <c r="AB26" s="173" t="s">
        <v>57</v>
      </c>
      <c r="AC26" s="172"/>
      <c r="AD26" s="172"/>
      <c r="AE26" s="172"/>
      <c r="AF26" s="172"/>
      <c r="AG26" s="172"/>
      <c r="AH26" s="172"/>
      <c r="AI26" s="177"/>
      <c r="AJ26" s="172"/>
      <c r="AK26" s="181"/>
      <c r="AL26" s="181"/>
      <c r="AM26" s="172"/>
      <c r="AN26" s="46"/>
      <c r="AO26" s="46"/>
      <c r="AP26" s="51"/>
    </row>
    <row r="27" spans="2:42" s="36" customFormat="1" ht="10.5" customHeight="1">
      <c r="B27" s="173" t="s">
        <v>30</v>
      </c>
      <c r="C27" s="172"/>
      <c r="D27" s="172"/>
      <c r="E27" s="172"/>
      <c r="F27" s="172"/>
      <c r="G27" s="172"/>
      <c r="H27" s="172"/>
      <c r="I27" s="177"/>
      <c r="J27" s="172" t="s">
        <v>39</v>
      </c>
      <c r="K27" s="172"/>
      <c r="L27" s="172"/>
      <c r="M27" s="172"/>
      <c r="N27" s="172"/>
      <c r="O27" s="172"/>
      <c r="P27" s="172"/>
      <c r="Q27" s="46"/>
      <c r="R27" s="51"/>
      <c r="S27" s="173" t="s">
        <v>49</v>
      </c>
      <c r="T27" s="172"/>
      <c r="U27" s="172"/>
      <c r="V27" s="172"/>
      <c r="W27" s="172"/>
      <c r="X27" s="172"/>
      <c r="Y27" s="46"/>
      <c r="Z27" s="46"/>
      <c r="AA27" s="51"/>
      <c r="AB27" s="173" t="s">
        <v>58</v>
      </c>
      <c r="AC27" s="172"/>
      <c r="AD27" s="172"/>
      <c r="AE27" s="172"/>
      <c r="AF27" s="172"/>
      <c r="AG27" s="172"/>
      <c r="AH27" s="172"/>
      <c r="AI27" s="177"/>
      <c r="AJ27" s="172"/>
      <c r="AK27" s="181"/>
      <c r="AL27" s="181"/>
      <c r="AM27" s="172"/>
      <c r="AN27" s="46"/>
      <c r="AO27" s="46"/>
      <c r="AP27" s="51"/>
    </row>
    <row r="28" spans="2:42" s="36" customFormat="1" ht="10.5" customHeight="1">
      <c r="B28" s="179" t="s">
        <v>31</v>
      </c>
      <c r="C28" s="172"/>
      <c r="D28" s="172"/>
      <c r="E28" s="172"/>
      <c r="F28" s="172"/>
      <c r="G28" s="172"/>
      <c r="H28" s="172"/>
      <c r="I28" s="177"/>
      <c r="J28" s="172" t="s">
        <v>40</v>
      </c>
      <c r="K28" s="172"/>
      <c r="L28" s="172"/>
      <c r="M28" s="172"/>
      <c r="N28" s="172"/>
      <c r="O28" s="172"/>
      <c r="P28" s="172"/>
      <c r="Q28" s="46"/>
      <c r="R28" s="51"/>
      <c r="S28" s="173" t="s">
        <v>50</v>
      </c>
      <c r="T28" s="172"/>
      <c r="U28" s="172"/>
      <c r="V28" s="172"/>
      <c r="W28" s="172"/>
      <c r="X28" s="172"/>
      <c r="Y28" s="46"/>
      <c r="Z28" s="46"/>
      <c r="AA28" s="51"/>
      <c r="AB28" s="179" t="s">
        <v>59</v>
      </c>
      <c r="AC28" s="172"/>
      <c r="AD28" s="172"/>
      <c r="AE28" s="172"/>
      <c r="AF28" s="172"/>
      <c r="AG28" s="172"/>
      <c r="AH28" s="172"/>
      <c r="AI28" s="177"/>
      <c r="AJ28" s="172"/>
      <c r="AK28" s="172"/>
      <c r="AL28" s="172"/>
      <c r="AM28" s="172"/>
      <c r="AN28" s="46"/>
      <c r="AO28" s="46"/>
      <c r="AP28" s="51"/>
    </row>
    <row r="29" spans="2:42" s="36" customFormat="1" ht="10.5" customHeight="1">
      <c r="B29" s="173" t="s">
        <v>32</v>
      </c>
      <c r="C29" s="172"/>
      <c r="D29" s="172"/>
      <c r="E29" s="172"/>
      <c r="F29" s="172"/>
      <c r="G29" s="172"/>
      <c r="H29" s="172"/>
      <c r="I29" s="177"/>
      <c r="J29" s="172" t="s">
        <v>41</v>
      </c>
      <c r="K29" s="172"/>
      <c r="L29" s="172"/>
      <c r="M29" s="172"/>
      <c r="N29" s="172"/>
      <c r="O29" s="172"/>
      <c r="P29" s="172"/>
      <c r="Q29" s="46"/>
      <c r="R29" s="51"/>
      <c r="S29" s="173" t="s">
        <v>51</v>
      </c>
      <c r="T29" s="172"/>
      <c r="U29" s="172"/>
      <c r="V29" s="172"/>
      <c r="W29" s="172"/>
      <c r="X29" s="172"/>
      <c r="Y29" s="46"/>
      <c r="Z29" s="46"/>
      <c r="AA29" s="51"/>
      <c r="AB29" s="173" t="s">
        <v>60</v>
      </c>
      <c r="AC29" s="172"/>
      <c r="AD29" s="172"/>
      <c r="AE29" s="172"/>
      <c r="AF29" s="172"/>
      <c r="AG29" s="172"/>
      <c r="AH29" s="172"/>
      <c r="AI29" s="177"/>
      <c r="AJ29" s="172"/>
      <c r="AK29" s="172"/>
      <c r="AL29" s="172"/>
      <c r="AM29" s="172"/>
      <c r="AN29" s="46"/>
      <c r="AO29" s="46"/>
      <c r="AP29" s="51"/>
    </row>
    <row r="30" spans="2:42" s="36" customFormat="1" ht="10.5" customHeight="1">
      <c r="B30" s="173" t="s">
        <v>35</v>
      </c>
      <c r="C30" s="172"/>
      <c r="D30" s="172"/>
      <c r="E30" s="172"/>
      <c r="F30" s="172"/>
      <c r="G30" s="172"/>
      <c r="H30" s="172"/>
      <c r="I30" s="177"/>
      <c r="J30" s="172" t="s">
        <v>42</v>
      </c>
      <c r="K30" s="172"/>
      <c r="L30" s="172"/>
      <c r="M30" s="172"/>
      <c r="N30" s="172"/>
      <c r="O30" s="172"/>
      <c r="P30" s="172"/>
      <c r="Q30" s="46"/>
      <c r="R30" s="51"/>
      <c r="S30" s="173" t="s">
        <v>52</v>
      </c>
      <c r="T30" s="172"/>
      <c r="U30" s="172"/>
      <c r="V30" s="172"/>
      <c r="W30" s="172"/>
      <c r="X30" s="172"/>
      <c r="Y30" s="46"/>
      <c r="Z30" s="46"/>
      <c r="AA30" s="51"/>
      <c r="AB30" s="173" t="s">
        <v>61</v>
      </c>
      <c r="AC30" s="172"/>
      <c r="AD30" s="172"/>
      <c r="AE30" s="172"/>
      <c r="AF30" s="172"/>
      <c r="AG30" s="172"/>
      <c r="AH30" s="172"/>
      <c r="AI30" s="177"/>
      <c r="AJ30" s="172"/>
      <c r="AK30" s="172"/>
      <c r="AL30" s="172"/>
      <c r="AM30" s="172"/>
      <c r="AN30" s="46"/>
      <c r="AO30" s="46"/>
      <c r="AP30" s="51"/>
    </row>
    <row r="31" spans="2:42" s="36" customFormat="1" ht="10.5" customHeight="1">
      <c r="B31" s="173" t="s">
        <v>33</v>
      </c>
      <c r="C31" s="172"/>
      <c r="D31" s="172"/>
      <c r="E31" s="172"/>
      <c r="F31" s="172"/>
      <c r="G31" s="172"/>
      <c r="H31" s="172"/>
      <c r="I31" s="177"/>
      <c r="J31" s="172" t="s">
        <v>43</v>
      </c>
      <c r="K31" s="172"/>
      <c r="L31" s="172"/>
      <c r="M31" s="172"/>
      <c r="N31" s="172"/>
      <c r="O31" s="172"/>
      <c r="P31" s="172"/>
      <c r="Q31" s="46"/>
      <c r="R31" s="51"/>
      <c r="S31" s="173" t="s">
        <v>53</v>
      </c>
      <c r="T31" s="172"/>
      <c r="U31" s="172"/>
      <c r="V31" s="172"/>
      <c r="W31" s="172"/>
      <c r="X31" s="172"/>
      <c r="Y31" s="46"/>
      <c r="Z31" s="46"/>
      <c r="AA31" s="51"/>
      <c r="AB31" s="173" t="s">
        <v>62</v>
      </c>
      <c r="AC31" s="172"/>
      <c r="AD31" s="172"/>
      <c r="AE31" s="172"/>
      <c r="AF31" s="172"/>
      <c r="AG31" s="172"/>
      <c r="AH31" s="172"/>
      <c r="AI31" s="177"/>
      <c r="AJ31" s="172"/>
      <c r="AK31" s="172"/>
      <c r="AL31" s="172"/>
      <c r="AM31" s="172"/>
      <c r="AN31" s="46"/>
      <c r="AO31" s="46"/>
      <c r="AP31" s="51"/>
    </row>
    <row r="32" spans="2:42" s="36" customFormat="1" ht="10.5" customHeight="1">
      <c r="B32" s="173" t="s">
        <v>34</v>
      </c>
      <c r="C32" s="172"/>
      <c r="D32" s="172"/>
      <c r="E32" s="172"/>
      <c r="F32" s="172"/>
      <c r="G32" s="172"/>
      <c r="H32" s="172"/>
      <c r="I32" s="177"/>
      <c r="J32" s="172" t="s">
        <v>44</v>
      </c>
      <c r="K32" s="172"/>
      <c r="L32" s="172"/>
      <c r="M32" s="172"/>
      <c r="N32" s="172"/>
      <c r="O32" s="172"/>
      <c r="P32" s="172"/>
      <c r="Q32" s="46"/>
      <c r="R32" s="51"/>
      <c r="S32" s="173" t="s">
        <v>54</v>
      </c>
      <c r="T32" s="172"/>
      <c r="U32" s="172"/>
      <c r="V32" s="172"/>
      <c r="W32" s="172"/>
      <c r="X32" s="172"/>
      <c r="Y32" s="46"/>
      <c r="Z32" s="46"/>
      <c r="AA32" s="51"/>
      <c r="AB32" s="173" t="s">
        <v>63</v>
      </c>
      <c r="AC32" s="172"/>
      <c r="AD32" s="172"/>
      <c r="AE32" s="172"/>
      <c r="AF32" s="172"/>
      <c r="AG32" s="172"/>
      <c r="AH32" s="172"/>
      <c r="AI32" s="177"/>
      <c r="AJ32" s="172"/>
      <c r="AK32" s="172"/>
      <c r="AL32" s="172"/>
      <c r="AM32" s="172"/>
      <c r="AN32" s="46"/>
      <c r="AO32" s="46"/>
      <c r="AP32" s="51"/>
    </row>
    <row r="33" spans="2:42" s="36" customFormat="1" ht="10.5" customHeight="1">
      <c r="B33" s="175" t="s">
        <v>177</v>
      </c>
      <c r="C33" s="176"/>
      <c r="D33" s="176"/>
      <c r="E33" s="176"/>
      <c r="F33" s="176"/>
      <c r="G33" s="176"/>
      <c r="H33" s="176"/>
      <c r="I33" s="180"/>
      <c r="J33" s="176" t="s">
        <v>45</v>
      </c>
      <c r="K33" s="176"/>
      <c r="L33" s="176"/>
      <c r="M33" s="176"/>
      <c r="N33" s="176"/>
      <c r="O33" s="176"/>
      <c r="P33" s="176"/>
      <c r="Q33" s="52"/>
      <c r="R33" s="53"/>
      <c r="S33" s="175" t="s">
        <v>92</v>
      </c>
      <c r="T33" s="176"/>
      <c r="U33" s="176"/>
      <c r="V33" s="176"/>
      <c r="W33" s="176"/>
      <c r="X33" s="176"/>
      <c r="Y33" s="52"/>
      <c r="Z33" s="52"/>
      <c r="AA33" s="53"/>
      <c r="AB33" s="172" t="s">
        <v>64</v>
      </c>
      <c r="AC33" s="172"/>
      <c r="AD33" s="176"/>
      <c r="AE33" s="176"/>
      <c r="AF33" s="176"/>
      <c r="AG33" s="176"/>
      <c r="AH33" s="176"/>
      <c r="AI33" s="180"/>
      <c r="AJ33" s="176"/>
      <c r="AK33" s="176"/>
      <c r="AL33" s="176"/>
      <c r="AM33" s="176"/>
      <c r="AN33" s="52"/>
      <c r="AO33" s="52"/>
      <c r="AP33" s="53"/>
    </row>
    <row r="34" spans="2:42" s="36" customFormat="1" ht="10.5" customHeight="1">
      <c r="B34" s="172"/>
      <c r="C34" s="172"/>
      <c r="D34" s="172"/>
      <c r="E34" s="172"/>
      <c r="F34" s="172"/>
      <c r="G34" s="172"/>
      <c r="H34" s="172"/>
      <c r="I34" s="172"/>
      <c r="J34" s="172" t="s">
        <v>177</v>
      </c>
      <c r="K34" s="172"/>
      <c r="L34" s="172"/>
      <c r="M34" s="172"/>
      <c r="N34" s="172"/>
      <c r="O34" s="172"/>
      <c r="P34" s="172"/>
      <c r="Q34" s="46"/>
      <c r="R34" s="46"/>
      <c r="S34" s="176" t="s">
        <v>116</v>
      </c>
      <c r="T34" s="172"/>
      <c r="U34" s="172"/>
      <c r="V34" s="172"/>
      <c r="W34" s="172"/>
      <c r="X34" s="172"/>
      <c r="Y34" s="46"/>
      <c r="Z34" s="46"/>
      <c r="AA34" s="46"/>
      <c r="AB34" s="172" t="s">
        <v>65</v>
      </c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46"/>
      <c r="AO34" s="46"/>
      <c r="AP34" s="46"/>
    </row>
    <row r="35" spans="2:42" s="36" customFormat="1" ht="10.5" customHeight="1"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46"/>
      <c r="R35" s="46"/>
      <c r="S35" s="172" t="s">
        <v>177</v>
      </c>
      <c r="T35" s="172"/>
      <c r="U35" s="172"/>
      <c r="V35" s="172"/>
      <c r="W35" s="172"/>
      <c r="X35" s="172"/>
      <c r="Y35" s="46"/>
      <c r="Z35" s="46"/>
      <c r="AA35" s="46"/>
      <c r="AB35" s="172" t="s">
        <v>66</v>
      </c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46"/>
      <c r="AO35" s="46"/>
      <c r="AP35" s="46"/>
    </row>
    <row r="36" spans="2:42" s="36" customFormat="1" ht="10.5" customHeight="1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172" t="s">
        <v>67</v>
      </c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46"/>
      <c r="AO36" s="46"/>
      <c r="AP36" s="46"/>
    </row>
    <row r="37" spans="2:42" s="36" customFormat="1" ht="10.5" customHeight="1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172" t="s">
        <v>68</v>
      </c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46"/>
      <c r="AO37" s="46"/>
      <c r="AP37" s="46"/>
    </row>
    <row r="38" spans="2:42" s="36" customFormat="1" ht="10.5" customHeight="1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172" t="s">
        <v>177</v>
      </c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46"/>
      <c r="AO38" s="46"/>
      <c r="AP38" s="46"/>
    </row>
    <row r="39" spans="2:42" s="36" customFormat="1" ht="10.5" customHeight="1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</row>
    <row r="40" spans="2:42" s="36" customFormat="1" ht="10.5" customHeight="1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</row>
    <row r="41" spans="2:42" s="36" customFormat="1" ht="10.5" customHeight="1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</row>
    <row r="42" spans="2:42" s="36" customFormat="1" ht="10.5" customHeight="1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</row>
    <row r="43" spans="2:42" s="36" customFormat="1" ht="10.5" customHeight="1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</row>
    <row r="44" spans="2:42" s="36" customFormat="1" ht="10.5" customHeight="1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</row>
    <row r="45" spans="2:42" s="36" customFormat="1" ht="10.5" customHeight="1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</row>
    <row r="46" spans="2:42" s="36" customFormat="1" ht="10.5" customHeight="1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</row>
    <row r="47" spans="2:42" s="36" customFormat="1" ht="10.5" customHeight="1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</row>
    <row r="48" spans="2:42" s="36" customFormat="1" ht="10.5" customHeight="1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</row>
    <row r="49" spans="2:42" s="36" customFormat="1" ht="4.5" customHeight="1" thickBot="1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</row>
    <row r="50" spans="2:73" s="48" customFormat="1" ht="12" customHeight="1" thickBot="1" thickTop="1">
      <c r="B50" s="315" t="s">
        <v>8</v>
      </c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38"/>
      <c r="W50" s="315" t="s">
        <v>9</v>
      </c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  <c r="AK50" s="316"/>
      <c r="AL50" s="316"/>
      <c r="AM50" s="316"/>
      <c r="AN50" s="316"/>
      <c r="AO50" s="316"/>
      <c r="AP50" s="338"/>
      <c r="AS50" s="456" t="s">
        <v>218</v>
      </c>
      <c r="AT50" s="457"/>
      <c r="AU50" s="457"/>
      <c r="AV50" s="457"/>
      <c r="AW50" s="457"/>
      <c r="AX50" s="457"/>
      <c r="AY50" s="457"/>
      <c r="AZ50" s="457"/>
      <c r="BA50" s="457"/>
      <c r="BB50" s="457"/>
      <c r="BC50" s="457"/>
      <c r="BD50" s="457"/>
      <c r="BE50" s="457"/>
      <c r="BF50" s="457"/>
      <c r="BG50" s="457"/>
      <c r="BH50" s="457"/>
      <c r="BI50" s="457"/>
      <c r="BJ50" s="457"/>
      <c r="BK50" s="457"/>
      <c r="BL50" s="457"/>
      <c r="BM50" s="457"/>
      <c r="BN50" s="457"/>
      <c r="BO50" s="457"/>
      <c r="BP50" s="457"/>
      <c r="BQ50" s="457"/>
      <c r="BR50" s="457"/>
      <c r="BS50" s="457"/>
      <c r="BT50" s="458"/>
      <c r="BU50" s="190"/>
    </row>
    <row r="51" spans="2:73" s="18" customFormat="1" ht="12" customHeight="1" thickBot="1">
      <c r="B51" s="315" t="s">
        <v>69</v>
      </c>
      <c r="C51" s="316"/>
      <c r="D51" s="316"/>
      <c r="E51" s="316"/>
      <c r="F51" s="316"/>
      <c r="G51" s="316"/>
      <c r="H51" s="316"/>
      <c r="I51" s="316"/>
      <c r="J51" s="316"/>
      <c r="K51" s="338"/>
      <c r="L51" s="315" t="s">
        <v>70</v>
      </c>
      <c r="M51" s="316"/>
      <c r="N51" s="316"/>
      <c r="O51" s="316"/>
      <c r="P51" s="316"/>
      <c r="Q51" s="316"/>
      <c r="R51" s="316"/>
      <c r="S51" s="316"/>
      <c r="T51" s="316"/>
      <c r="U51" s="316"/>
      <c r="V51" s="338"/>
      <c r="W51" s="315" t="s">
        <v>71</v>
      </c>
      <c r="X51" s="316"/>
      <c r="Y51" s="316"/>
      <c r="Z51" s="316"/>
      <c r="AA51" s="316"/>
      <c r="AB51" s="316"/>
      <c r="AC51" s="316"/>
      <c r="AD51" s="316"/>
      <c r="AE51" s="316"/>
      <c r="AF51" s="338"/>
      <c r="AG51" s="315" t="s">
        <v>72</v>
      </c>
      <c r="AH51" s="316"/>
      <c r="AI51" s="316"/>
      <c r="AJ51" s="316"/>
      <c r="AK51" s="316"/>
      <c r="AL51" s="316"/>
      <c r="AM51" s="316"/>
      <c r="AN51" s="316"/>
      <c r="AO51" s="316"/>
      <c r="AP51" s="338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</row>
    <row r="52" spans="2:73" s="43" customFormat="1" ht="19.5" customHeight="1">
      <c r="B52" s="68"/>
      <c r="K52" s="69"/>
      <c r="W52" s="68"/>
      <c r="AF52" s="69"/>
      <c r="AP52" s="69"/>
      <c r="AS52" s="469" t="s">
        <v>219</v>
      </c>
      <c r="AT52" s="470"/>
      <c r="AU52" s="470"/>
      <c r="AV52" s="470"/>
      <c r="AW52" s="470"/>
      <c r="AX52" s="470"/>
      <c r="AY52" s="470"/>
      <c r="AZ52" s="470"/>
      <c r="BA52" s="470"/>
      <c r="BB52" s="470"/>
      <c r="BC52" s="470"/>
      <c r="BD52" s="470"/>
      <c r="BE52" s="470"/>
      <c r="BF52" s="47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</row>
    <row r="53" spans="2:73" s="36" customFormat="1" ht="10.5" customHeight="1">
      <c r="B53" s="50" t="s">
        <v>73</v>
      </c>
      <c r="C53" s="46"/>
      <c r="D53" s="46"/>
      <c r="E53" s="46"/>
      <c r="F53" s="46"/>
      <c r="G53" s="46"/>
      <c r="H53" s="46"/>
      <c r="I53" s="46"/>
      <c r="J53" s="46"/>
      <c r="K53" s="51"/>
      <c r="L53" s="46"/>
      <c r="M53" s="46" t="s">
        <v>186</v>
      </c>
      <c r="N53" s="46"/>
      <c r="O53" s="46"/>
      <c r="P53" s="46"/>
      <c r="Q53" s="46"/>
      <c r="R53" s="46"/>
      <c r="S53" s="46"/>
      <c r="T53" s="46"/>
      <c r="U53" s="46"/>
      <c r="V53" s="46"/>
      <c r="W53" s="50"/>
      <c r="X53" s="46" t="s">
        <v>219</v>
      </c>
      <c r="Y53" s="46"/>
      <c r="Z53" s="46"/>
      <c r="AA53" s="46"/>
      <c r="AB53" s="46"/>
      <c r="AC53" s="46"/>
      <c r="AD53" s="46"/>
      <c r="AE53" s="46"/>
      <c r="AF53" s="46"/>
      <c r="AG53" s="46"/>
      <c r="AH53" s="46" t="s">
        <v>268</v>
      </c>
      <c r="AI53" s="46"/>
      <c r="AJ53" s="46"/>
      <c r="AK53" s="46"/>
      <c r="AL53" s="46"/>
      <c r="AM53" s="46"/>
      <c r="AN53" s="46"/>
      <c r="AO53" s="46"/>
      <c r="AP53" s="51"/>
      <c r="AS53" s="219" t="s">
        <v>326</v>
      </c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3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</row>
    <row r="54" spans="2:73" s="36" customFormat="1" ht="10.5" customHeight="1">
      <c r="B54" s="85" t="s">
        <v>173</v>
      </c>
      <c r="C54" s="46"/>
      <c r="D54" s="46"/>
      <c r="E54" s="46"/>
      <c r="F54" s="46"/>
      <c r="G54" s="46"/>
      <c r="H54" s="46"/>
      <c r="I54" s="46"/>
      <c r="J54" s="46"/>
      <c r="K54" s="46"/>
      <c r="L54" s="50"/>
      <c r="M54" s="46" t="s">
        <v>198</v>
      </c>
      <c r="N54" s="46"/>
      <c r="O54" s="46"/>
      <c r="P54" s="46"/>
      <c r="Q54" s="46"/>
      <c r="R54" s="46"/>
      <c r="S54" s="46"/>
      <c r="T54" s="46"/>
      <c r="U54" s="46"/>
      <c r="V54" s="46"/>
      <c r="W54" s="50"/>
      <c r="X54" s="46" t="s">
        <v>220</v>
      </c>
      <c r="Y54" s="46"/>
      <c r="Z54" s="46"/>
      <c r="AA54" s="46"/>
      <c r="AB54" s="46"/>
      <c r="AC54" s="46"/>
      <c r="AD54" s="46"/>
      <c r="AE54" s="46"/>
      <c r="AF54" s="46"/>
      <c r="AG54" s="46"/>
      <c r="AH54" s="46" t="s">
        <v>281</v>
      </c>
      <c r="AI54" s="46"/>
      <c r="AJ54" s="46"/>
      <c r="AK54" s="46"/>
      <c r="AL54" s="46"/>
      <c r="AM54" s="46"/>
      <c r="AN54" s="46"/>
      <c r="AO54" s="46"/>
      <c r="AP54" s="51"/>
      <c r="AS54" s="219" t="s">
        <v>327</v>
      </c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3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</row>
    <row r="55" spans="2:73" s="36" customFormat="1" ht="10.5" customHeight="1">
      <c r="B55" s="85" t="s">
        <v>187</v>
      </c>
      <c r="C55" s="46"/>
      <c r="D55" s="46"/>
      <c r="E55" s="46"/>
      <c r="F55" s="46"/>
      <c r="G55" s="46"/>
      <c r="H55" s="46"/>
      <c r="I55" s="46"/>
      <c r="J55" s="46"/>
      <c r="K55" s="46"/>
      <c r="L55" s="50"/>
      <c r="M55" s="82" t="s">
        <v>199</v>
      </c>
      <c r="N55" s="46"/>
      <c r="O55" s="46"/>
      <c r="P55" s="46"/>
      <c r="Q55" s="46"/>
      <c r="R55" s="46"/>
      <c r="S55" s="46"/>
      <c r="T55" s="46"/>
      <c r="U55" s="46"/>
      <c r="V55" s="46"/>
      <c r="W55" s="50"/>
      <c r="X55" s="82" t="s">
        <v>221</v>
      </c>
      <c r="Y55" s="46"/>
      <c r="Z55" s="46"/>
      <c r="AA55" s="46"/>
      <c r="AB55" s="82"/>
      <c r="AC55" s="46"/>
      <c r="AD55" s="46"/>
      <c r="AE55" s="46"/>
      <c r="AF55" s="82"/>
      <c r="AG55" s="46"/>
      <c r="AH55" s="46" t="s">
        <v>289</v>
      </c>
      <c r="AI55" s="46"/>
      <c r="AJ55" s="82"/>
      <c r="AK55" s="46"/>
      <c r="AL55" s="82"/>
      <c r="AM55" s="82"/>
      <c r="AN55" s="82"/>
      <c r="AO55" s="82"/>
      <c r="AP55" s="51"/>
      <c r="AS55" s="219" t="s">
        <v>328</v>
      </c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3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</row>
    <row r="56" spans="2:73" s="36" customFormat="1" ht="10.5" customHeight="1">
      <c r="B56" s="85" t="s">
        <v>188</v>
      </c>
      <c r="C56" s="46"/>
      <c r="D56" s="46"/>
      <c r="E56" s="46"/>
      <c r="F56" s="46"/>
      <c r="G56" s="46"/>
      <c r="H56" s="46"/>
      <c r="I56" s="46"/>
      <c r="J56" s="46"/>
      <c r="K56" s="46"/>
      <c r="L56" s="50"/>
      <c r="M56" s="46" t="s">
        <v>77</v>
      </c>
      <c r="N56" s="46"/>
      <c r="O56" s="46"/>
      <c r="P56" s="46"/>
      <c r="Q56" s="46"/>
      <c r="R56" s="46"/>
      <c r="S56" s="46"/>
      <c r="T56" s="46"/>
      <c r="U56" s="46"/>
      <c r="V56" s="46"/>
      <c r="W56" s="50"/>
      <c r="X56" s="46" t="s">
        <v>234</v>
      </c>
      <c r="Y56" s="46"/>
      <c r="Z56" s="46"/>
      <c r="AA56" s="46"/>
      <c r="AB56" s="46"/>
      <c r="AC56" s="46"/>
      <c r="AD56" s="46"/>
      <c r="AE56" s="46"/>
      <c r="AF56" s="46"/>
      <c r="AG56" s="46"/>
      <c r="AH56" s="46" t="s">
        <v>300</v>
      </c>
      <c r="AI56" s="46"/>
      <c r="AJ56" s="46"/>
      <c r="AK56" s="46"/>
      <c r="AL56" s="46"/>
      <c r="AM56" s="46"/>
      <c r="AN56" s="46"/>
      <c r="AO56" s="46"/>
      <c r="AP56" s="51"/>
      <c r="AS56" s="219" t="s">
        <v>329</v>
      </c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3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</row>
    <row r="57" spans="2:73" s="36" customFormat="1" ht="10.5" customHeight="1">
      <c r="B57" s="85" t="s">
        <v>189</v>
      </c>
      <c r="C57" s="46"/>
      <c r="D57" s="46"/>
      <c r="E57" s="46"/>
      <c r="F57" s="46"/>
      <c r="G57" s="46"/>
      <c r="H57" s="46"/>
      <c r="I57" s="46"/>
      <c r="J57" s="46"/>
      <c r="K57" s="46"/>
      <c r="L57" s="89"/>
      <c r="M57" s="82" t="s">
        <v>200</v>
      </c>
      <c r="N57" s="46"/>
      <c r="O57" s="46"/>
      <c r="P57" s="46"/>
      <c r="Q57" s="46"/>
      <c r="R57" s="46"/>
      <c r="S57" s="46"/>
      <c r="T57" s="46"/>
      <c r="U57" s="46"/>
      <c r="V57" s="46"/>
      <c r="W57" s="50"/>
      <c r="X57" s="82" t="s">
        <v>246</v>
      </c>
      <c r="Y57" s="46"/>
      <c r="Z57" s="46"/>
      <c r="AA57" s="46"/>
      <c r="AB57" s="82"/>
      <c r="AC57" s="46"/>
      <c r="AD57" s="46"/>
      <c r="AE57" s="46"/>
      <c r="AF57" s="82"/>
      <c r="AG57" s="46"/>
      <c r="AH57" s="46" t="s">
        <v>305</v>
      </c>
      <c r="AI57" s="46"/>
      <c r="AJ57" s="82"/>
      <c r="AK57" s="46"/>
      <c r="AL57" s="46"/>
      <c r="AM57" s="46"/>
      <c r="AN57" s="46"/>
      <c r="AO57" s="46"/>
      <c r="AP57" s="51"/>
      <c r="AS57" s="219" t="s">
        <v>330</v>
      </c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3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95"/>
    </row>
    <row r="58" spans="2:73" s="36" customFormat="1" ht="10.5" customHeight="1">
      <c r="B58" s="88" t="s">
        <v>190</v>
      </c>
      <c r="C58" s="46"/>
      <c r="D58" s="46"/>
      <c r="E58" s="46"/>
      <c r="F58" s="46"/>
      <c r="G58" s="46"/>
      <c r="H58" s="46"/>
      <c r="I58" s="46"/>
      <c r="J58" s="46"/>
      <c r="K58" s="46"/>
      <c r="L58" s="50"/>
      <c r="M58" s="46" t="s">
        <v>201</v>
      </c>
      <c r="N58" s="46"/>
      <c r="O58" s="46"/>
      <c r="P58" s="46"/>
      <c r="Q58" s="46"/>
      <c r="R58" s="46"/>
      <c r="S58" s="46"/>
      <c r="T58" s="46"/>
      <c r="U58" s="46"/>
      <c r="V58" s="46"/>
      <c r="W58" s="50"/>
      <c r="X58" s="46" t="s">
        <v>256</v>
      </c>
      <c r="Y58" s="46"/>
      <c r="Z58" s="46"/>
      <c r="AA58" s="46"/>
      <c r="AB58" s="46"/>
      <c r="AC58" s="46"/>
      <c r="AD58" s="46"/>
      <c r="AE58" s="46"/>
      <c r="AF58" s="46"/>
      <c r="AG58" s="46"/>
      <c r="AH58" s="46" t="s">
        <v>312</v>
      </c>
      <c r="AI58" s="46"/>
      <c r="AJ58" s="46"/>
      <c r="AK58" s="46"/>
      <c r="AL58" s="46"/>
      <c r="AM58" s="46"/>
      <c r="AN58" s="46"/>
      <c r="AO58" s="46"/>
      <c r="AP58" s="51"/>
      <c r="AS58" s="219" t="s">
        <v>331</v>
      </c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3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</row>
    <row r="59" spans="2:73" s="36" customFormat="1" ht="10.5" customHeight="1">
      <c r="B59" s="85" t="s">
        <v>191</v>
      </c>
      <c r="C59" s="46"/>
      <c r="D59" s="46"/>
      <c r="E59" s="46"/>
      <c r="F59" s="46"/>
      <c r="G59" s="46"/>
      <c r="H59" s="46"/>
      <c r="I59" s="46"/>
      <c r="J59" s="46"/>
      <c r="K59" s="46"/>
      <c r="L59" s="50"/>
      <c r="M59" s="86" t="s">
        <v>202</v>
      </c>
      <c r="N59" s="46"/>
      <c r="O59" s="46"/>
      <c r="P59" s="46"/>
      <c r="Q59" s="46"/>
      <c r="R59" s="46"/>
      <c r="S59" s="46"/>
      <c r="T59" s="46"/>
      <c r="U59" s="46"/>
      <c r="V59" s="46"/>
      <c r="W59" s="50"/>
      <c r="X59" s="86" t="s">
        <v>262</v>
      </c>
      <c r="Y59" s="46"/>
      <c r="Z59" s="46"/>
      <c r="AA59" s="46"/>
      <c r="AB59" s="86"/>
      <c r="AC59" s="46"/>
      <c r="AD59" s="46"/>
      <c r="AE59" s="46"/>
      <c r="AF59" s="86"/>
      <c r="AG59" s="46"/>
      <c r="AH59" s="46" t="s">
        <v>316</v>
      </c>
      <c r="AI59" s="46"/>
      <c r="AJ59" s="86"/>
      <c r="AK59" s="46"/>
      <c r="AL59" s="46"/>
      <c r="AM59" s="46"/>
      <c r="AN59" s="46"/>
      <c r="AO59" s="46"/>
      <c r="AP59" s="51"/>
      <c r="AS59" s="219" t="s">
        <v>332</v>
      </c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3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</row>
    <row r="60" spans="2:73" s="36" customFormat="1" ht="10.5" customHeight="1">
      <c r="B60" s="85" t="s">
        <v>192</v>
      </c>
      <c r="C60" s="46"/>
      <c r="D60" s="46"/>
      <c r="E60" s="46"/>
      <c r="F60" s="46"/>
      <c r="G60" s="46"/>
      <c r="H60" s="46"/>
      <c r="I60" s="46"/>
      <c r="J60" s="46"/>
      <c r="K60" s="46"/>
      <c r="L60" s="50"/>
      <c r="M60" s="79" t="s">
        <v>203</v>
      </c>
      <c r="N60" s="46"/>
      <c r="O60" s="46"/>
      <c r="P60" s="46"/>
      <c r="Q60" s="46"/>
      <c r="R60" s="46"/>
      <c r="S60" s="46"/>
      <c r="U60" s="46"/>
      <c r="V60" s="46"/>
      <c r="W60" s="50"/>
      <c r="X60" s="82"/>
      <c r="Y60" s="46"/>
      <c r="Z60" s="46"/>
      <c r="AA60" s="46"/>
      <c r="AB60" s="46"/>
      <c r="AC60" s="46"/>
      <c r="AD60" s="46"/>
      <c r="AE60" s="46"/>
      <c r="AF60" s="46"/>
      <c r="AG60" s="50"/>
      <c r="AH60" s="82" t="s">
        <v>322</v>
      </c>
      <c r="AI60" s="46"/>
      <c r="AJ60" s="46"/>
      <c r="AK60" s="46"/>
      <c r="AL60" s="46"/>
      <c r="AM60" s="46"/>
      <c r="AN60" s="46"/>
      <c r="AO60" s="46"/>
      <c r="AP60" s="51"/>
      <c r="AS60" s="219" t="s">
        <v>333</v>
      </c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3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5"/>
      <c r="BS60" s="195"/>
      <c r="BT60" s="195"/>
      <c r="BU60" s="195"/>
    </row>
    <row r="61" spans="2:73" s="36" customFormat="1" ht="10.5" customHeight="1">
      <c r="B61" s="85" t="s">
        <v>193</v>
      </c>
      <c r="C61" s="46"/>
      <c r="D61" s="46"/>
      <c r="E61" s="46"/>
      <c r="F61" s="46"/>
      <c r="G61" s="46"/>
      <c r="H61" s="46"/>
      <c r="I61" s="46"/>
      <c r="J61" s="46"/>
      <c r="K61" s="46"/>
      <c r="L61" s="50"/>
      <c r="M61" s="46" t="s">
        <v>204</v>
      </c>
      <c r="N61" s="46"/>
      <c r="O61" s="46"/>
      <c r="P61" s="46"/>
      <c r="Q61" s="46"/>
      <c r="R61" s="46"/>
      <c r="S61" s="46"/>
      <c r="T61" s="46"/>
      <c r="U61" s="46"/>
      <c r="V61" s="46"/>
      <c r="W61" s="50"/>
      <c r="X61" s="46"/>
      <c r="Y61" s="46"/>
      <c r="Z61" s="46"/>
      <c r="AA61" s="46"/>
      <c r="AB61" s="46"/>
      <c r="AC61" s="46"/>
      <c r="AD61" s="46"/>
      <c r="AE61" s="46"/>
      <c r="AF61" s="46"/>
      <c r="AG61" s="50"/>
      <c r="AH61" s="86"/>
      <c r="AI61" s="46"/>
      <c r="AJ61" s="46"/>
      <c r="AK61" s="46"/>
      <c r="AL61" s="46"/>
      <c r="AM61" s="46"/>
      <c r="AN61" s="46"/>
      <c r="AO61" s="46"/>
      <c r="AP61" s="51"/>
      <c r="AS61" s="219" t="s">
        <v>334</v>
      </c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3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</row>
    <row r="62" spans="2:73" s="36" customFormat="1" ht="10.5" customHeight="1">
      <c r="B62" s="85" t="s">
        <v>194</v>
      </c>
      <c r="C62" s="46"/>
      <c r="D62" s="46"/>
      <c r="E62" s="46"/>
      <c r="F62" s="46"/>
      <c r="G62" s="46"/>
      <c r="H62" s="46"/>
      <c r="I62" s="46"/>
      <c r="J62" s="46"/>
      <c r="K62" s="46"/>
      <c r="L62" s="50"/>
      <c r="M62" s="46" t="s">
        <v>205</v>
      </c>
      <c r="N62" s="46"/>
      <c r="O62" s="46"/>
      <c r="P62" s="46"/>
      <c r="Q62" s="46"/>
      <c r="R62" s="46"/>
      <c r="S62" s="46"/>
      <c r="T62" s="46"/>
      <c r="U62" s="46"/>
      <c r="V62" s="46"/>
      <c r="W62" s="50"/>
      <c r="Y62" s="46"/>
      <c r="Z62" s="46"/>
      <c r="AA62" s="46"/>
      <c r="AB62" s="46"/>
      <c r="AC62" s="46"/>
      <c r="AD62" s="46"/>
      <c r="AE62" s="46"/>
      <c r="AF62" s="46"/>
      <c r="AG62" s="50"/>
      <c r="AH62" s="46"/>
      <c r="AI62" s="46"/>
      <c r="AJ62" s="46"/>
      <c r="AK62" s="46"/>
      <c r="AL62" s="46"/>
      <c r="AM62" s="46"/>
      <c r="AN62" s="46"/>
      <c r="AO62" s="46"/>
      <c r="AP62" s="51"/>
      <c r="AS62" s="219" t="s">
        <v>335</v>
      </c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3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</row>
    <row r="63" spans="2:73" s="36" customFormat="1" ht="10.5" customHeight="1" thickBot="1">
      <c r="B63" s="85" t="s">
        <v>74</v>
      </c>
      <c r="C63" s="46"/>
      <c r="D63" s="46"/>
      <c r="E63" s="46"/>
      <c r="F63" s="46"/>
      <c r="G63" s="46"/>
      <c r="H63" s="46"/>
      <c r="I63" s="46"/>
      <c r="J63" s="46"/>
      <c r="K63" s="46"/>
      <c r="L63" s="50"/>
      <c r="M63" s="82" t="s">
        <v>206</v>
      </c>
      <c r="N63" s="46"/>
      <c r="O63" s="46"/>
      <c r="P63" s="46"/>
      <c r="Q63" s="46"/>
      <c r="R63" s="46"/>
      <c r="S63" s="46"/>
      <c r="T63" s="46"/>
      <c r="U63" s="46"/>
      <c r="V63" s="46"/>
      <c r="W63" s="50"/>
      <c r="Y63" s="46"/>
      <c r="Z63" s="46"/>
      <c r="AA63" s="46"/>
      <c r="AB63" s="46"/>
      <c r="AC63" s="46"/>
      <c r="AD63" s="46"/>
      <c r="AE63" s="46"/>
      <c r="AF63" s="46"/>
      <c r="AG63" s="50"/>
      <c r="AH63" s="46"/>
      <c r="AI63" s="46"/>
      <c r="AJ63" s="46"/>
      <c r="AK63" s="46"/>
      <c r="AL63" s="46"/>
      <c r="AM63" s="46"/>
      <c r="AN63" s="46"/>
      <c r="AO63" s="46"/>
      <c r="AP63" s="51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</row>
    <row r="64" spans="2:73" s="49" customFormat="1" ht="10.5" customHeight="1">
      <c r="B64" s="85" t="s">
        <v>195</v>
      </c>
      <c r="C64" s="46"/>
      <c r="D64" s="46"/>
      <c r="E64" s="46"/>
      <c r="F64" s="46"/>
      <c r="G64" s="46"/>
      <c r="H64" s="46"/>
      <c r="I64" s="46"/>
      <c r="J64" s="46"/>
      <c r="K64" s="46"/>
      <c r="L64" s="50"/>
      <c r="M64" s="36" t="s">
        <v>207</v>
      </c>
      <c r="N64" s="46"/>
      <c r="O64" s="46"/>
      <c r="P64" s="46"/>
      <c r="Q64" s="46"/>
      <c r="R64" s="46"/>
      <c r="S64" s="46"/>
      <c r="T64" s="46"/>
      <c r="U64" s="46"/>
      <c r="V64" s="46"/>
      <c r="W64" s="50"/>
      <c r="X64" s="46"/>
      <c r="Y64" s="46"/>
      <c r="Z64" s="54"/>
      <c r="AA64" s="46"/>
      <c r="AB64" s="46"/>
      <c r="AC64" s="46"/>
      <c r="AD64" s="46"/>
      <c r="AE64" s="46"/>
      <c r="AF64" s="46"/>
      <c r="AG64" s="50"/>
      <c r="AH64" s="46"/>
      <c r="AI64" s="46"/>
      <c r="AJ64" s="46"/>
      <c r="AK64" s="46"/>
      <c r="AL64" s="46"/>
      <c r="AM64" s="46"/>
      <c r="AN64" s="46"/>
      <c r="AO64" s="46"/>
      <c r="AP64" s="51"/>
      <c r="AS64" s="459" t="s">
        <v>220</v>
      </c>
      <c r="AT64" s="460"/>
      <c r="AU64" s="460"/>
      <c r="AV64" s="460"/>
      <c r="AW64" s="460"/>
      <c r="AX64" s="460"/>
      <c r="AY64" s="460"/>
      <c r="AZ64" s="460"/>
      <c r="BA64" s="460"/>
      <c r="BB64" s="460"/>
      <c r="BC64" s="460"/>
      <c r="BD64" s="460"/>
      <c r="BE64" s="460"/>
      <c r="BF64" s="461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</row>
    <row r="65" spans="2:73" s="49" customFormat="1" ht="10.5" customHeight="1">
      <c r="B65" s="85" t="s">
        <v>196</v>
      </c>
      <c r="C65" s="46"/>
      <c r="D65" s="46"/>
      <c r="E65" s="46"/>
      <c r="F65" s="46"/>
      <c r="G65" s="46"/>
      <c r="H65" s="46"/>
      <c r="I65" s="46"/>
      <c r="J65" s="46"/>
      <c r="K65" s="46"/>
      <c r="L65" s="50"/>
      <c r="M65" s="82" t="s">
        <v>208</v>
      </c>
      <c r="N65" s="46"/>
      <c r="O65" s="46"/>
      <c r="P65" s="46"/>
      <c r="Q65" s="46"/>
      <c r="R65" s="46"/>
      <c r="S65" s="46"/>
      <c r="T65" s="46"/>
      <c r="U65" s="46"/>
      <c r="V65" s="46"/>
      <c r="W65" s="50"/>
      <c r="X65" s="46"/>
      <c r="Y65" s="46"/>
      <c r="Z65" s="46"/>
      <c r="AA65" s="46"/>
      <c r="AB65" s="46"/>
      <c r="AC65" s="46"/>
      <c r="AD65" s="46"/>
      <c r="AE65" s="46"/>
      <c r="AF65" s="46"/>
      <c r="AG65" s="50"/>
      <c r="AH65" s="46"/>
      <c r="AI65" s="46"/>
      <c r="AJ65" s="46"/>
      <c r="AK65" s="46"/>
      <c r="AL65" s="46"/>
      <c r="AM65" s="46"/>
      <c r="AN65" s="46"/>
      <c r="AO65" s="46"/>
      <c r="AP65" s="51"/>
      <c r="AS65" s="218" t="s">
        <v>336</v>
      </c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3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</row>
    <row r="66" spans="2:73" s="49" customFormat="1" ht="10.5" customHeight="1">
      <c r="B66" s="85" t="s">
        <v>197</v>
      </c>
      <c r="C66" s="46"/>
      <c r="D66" s="46"/>
      <c r="E66" s="46"/>
      <c r="F66" s="46"/>
      <c r="G66" s="46"/>
      <c r="H66" s="46"/>
      <c r="I66" s="46"/>
      <c r="J66" s="46"/>
      <c r="K66" s="46"/>
      <c r="L66" s="50"/>
      <c r="M66" s="82" t="s">
        <v>209</v>
      </c>
      <c r="N66" s="46"/>
      <c r="O66" s="46"/>
      <c r="P66" s="46"/>
      <c r="Q66" s="46"/>
      <c r="R66" s="46"/>
      <c r="S66" s="46"/>
      <c r="T66" s="46"/>
      <c r="U66" s="46"/>
      <c r="V66" s="46"/>
      <c r="W66" s="50"/>
      <c r="X66" s="46"/>
      <c r="Y66" s="46"/>
      <c r="Z66" s="46"/>
      <c r="AA66" s="46"/>
      <c r="AB66" s="46"/>
      <c r="AC66" s="46"/>
      <c r="AD66" s="46"/>
      <c r="AE66" s="46"/>
      <c r="AF66" s="46"/>
      <c r="AG66" s="50"/>
      <c r="AI66" s="46"/>
      <c r="AJ66" s="46"/>
      <c r="AK66" s="46"/>
      <c r="AL66" s="46"/>
      <c r="AM66" s="46"/>
      <c r="AN66" s="46"/>
      <c r="AO66" s="46"/>
      <c r="AP66" s="51"/>
      <c r="AS66" s="218" t="s">
        <v>337</v>
      </c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3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</row>
    <row r="67" spans="2:73" s="49" customFormat="1" ht="10.5" customHeight="1">
      <c r="B67" s="85" t="s">
        <v>75</v>
      </c>
      <c r="C67" s="46"/>
      <c r="D67" s="46"/>
      <c r="E67" s="46"/>
      <c r="F67" s="46"/>
      <c r="G67" s="46"/>
      <c r="H67" s="46"/>
      <c r="I67" s="46"/>
      <c r="J67" s="46"/>
      <c r="K67" s="46"/>
      <c r="L67" s="50"/>
      <c r="M67" s="82" t="s">
        <v>107</v>
      </c>
      <c r="N67" s="46"/>
      <c r="O67" s="46"/>
      <c r="P67" s="46"/>
      <c r="Q67" s="46"/>
      <c r="R67" s="46"/>
      <c r="S67" s="46"/>
      <c r="T67" s="46"/>
      <c r="U67" s="46"/>
      <c r="V67" s="46"/>
      <c r="W67" s="50"/>
      <c r="X67" s="46"/>
      <c r="Y67" s="46"/>
      <c r="Z67" s="46"/>
      <c r="AA67" s="46"/>
      <c r="AB67" s="46"/>
      <c r="AC67" s="46"/>
      <c r="AD67" s="46"/>
      <c r="AE67" s="46"/>
      <c r="AF67" s="46"/>
      <c r="AG67" s="50"/>
      <c r="AI67" s="46"/>
      <c r="AJ67" s="46"/>
      <c r="AK67" s="46"/>
      <c r="AL67" s="46"/>
      <c r="AM67" s="46"/>
      <c r="AN67" s="46"/>
      <c r="AO67" s="46"/>
      <c r="AP67" s="51"/>
      <c r="AS67" s="218" t="s">
        <v>338</v>
      </c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3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</row>
    <row r="68" spans="2:73" s="49" customFormat="1" ht="10.5" customHeight="1">
      <c r="B68" s="35" t="s">
        <v>76</v>
      </c>
      <c r="C68" s="46"/>
      <c r="D68" s="46"/>
      <c r="E68" s="46"/>
      <c r="F68" s="46"/>
      <c r="G68" s="46"/>
      <c r="H68" s="46"/>
      <c r="I68" s="46"/>
      <c r="J68" s="46"/>
      <c r="K68" s="46"/>
      <c r="L68" s="50"/>
      <c r="M68" s="46" t="s">
        <v>210</v>
      </c>
      <c r="N68" s="46"/>
      <c r="O68" s="46"/>
      <c r="P68" s="46"/>
      <c r="Q68" s="46"/>
      <c r="R68" s="46"/>
      <c r="S68" s="46"/>
      <c r="T68" s="46"/>
      <c r="U68" s="46"/>
      <c r="V68" s="46"/>
      <c r="W68" s="50"/>
      <c r="X68" s="46"/>
      <c r="Y68" s="46"/>
      <c r="Z68" s="46"/>
      <c r="AA68" s="46"/>
      <c r="AB68" s="46"/>
      <c r="AC68" s="46"/>
      <c r="AD68" s="46"/>
      <c r="AE68" s="46"/>
      <c r="AF68" s="46"/>
      <c r="AG68" s="50"/>
      <c r="AJ68" s="46"/>
      <c r="AK68" s="46"/>
      <c r="AL68" s="46"/>
      <c r="AM68" s="46"/>
      <c r="AN68" s="46"/>
      <c r="AO68" s="46"/>
      <c r="AP68" s="51"/>
      <c r="AS68" s="218" t="s">
        <v>339</v>
      </c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3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</row>
    <row r="69" spans="3:73" s="49" customFormat="1" ht="10.5" customHeight="1">
      <c r="C69" s="46"/>
      <c r="D69" s="46"/>
      <c r="E69" s="46"/>
      <c r="F69" s="46"/>
      <c r="G69" s="46"/>
      <c r="H69" s="46"/>
      <c r="I69" s="46"/>
      <c r="J69" s="46"/>
      <c r="K69" s="46"/>
      <c r="L69" s="50"/>
      <c r="M69" s="186" t="s">
        <v>211</v>
      </c>
      <c r="N69" s="46"/>
      <c r="O69" s="46"/>
      <c r="P69" s="46"/>
      <c r="Q69" s="46"/>
      <c r="R69" s="46"/>
      <c r="S69" s="46"/>
      <c r="T69" s="46"/>
      <c r="U69" s="46"/>
      <c r="V69" s="46"/>
      <c r="W69" s="50"/>
      <c r="X69" s="46"/>
      <c r="Y69" s="46"/>
      <c r="Z69" s="46"/>
      <c r="AA69" s="46"/>
      <c r="AB69" s="46"/>
      <c r="AC69" s="46"/>
      <c r="AD69" s="46"/>
      <c r="AE69" s="46"/>
      <c r="AF69" s="46"/>
      <c r="AG69" s="50"/>
      <c r="AH69" s="46"/>
      <c r="AI69" s="46"/>
      <c r="AJ69" s="46"/>
      <c r="AK69" s="54"/>
      <c r="AL69" s="46"/>
      <c r="AM69" s="46"/>
      <c r="AN69" s="46"/>
      <c r="AO69" s="46"/>
      <c r="AP69" s="51"/>
      <c r="AS69" s="218" t="s">
        <v>340</v>
      </c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3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</row>
    <row r="70" spans="2:73" s="49" customFormat="1" ht="10.5" customHeight="1">
      <c r="B70" s="85"/>
      <c r="C70" s="46"/>
      <c r="D70" s="46"/>
      <c r="E70" s="46"/>
      <c r="F70" s="46"/>
      <c r="G70" s="46"/>
      <c r="H70" s="46"/>
      <c r="I70" s="46"/>
      <c r="J70" s="46"/>
      <c r="K70" s="46"/>
      <c r="L70" s="50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50"/>
      <c r="X70" s="46"/>
      <c r="Y70" s="46"/>
      <c r="Z70" s="46"/>
      <c r="AA70" s="46"/>
      <c r="AB70" s="46"/>
      <c r="AC70" s="46"/>
      <c r="AD70" s="46"/>
      <c r="AE70" s="46"/>
      <c r="AF70" s="46"/>
      <c r="AG70" s="50"/>
      <c r="AH70" s="46"/>
      <c r="AI70" s="46"/>
      <c r="AJ70" s="46"/>
      <c r="AK70" s="46"/>
      <c r="AL70" s="46"/>
      <c r="AM70" s="46"/>
      <c r="AN70" s="46"/>
      <c r="AO70" s="46"/>
      <c r="AP70" s="51"/>
      <c r="AS70" s="218" t="s">
        <v>341</v>
      </c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3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</row>
    <row r="71" spans="3:73" s="49" customFormat="1" ht="10.5" customHeight="1">
      <c r="C71" s="46"/>
      <c r="D71" s="46"/>
      <c r="E71" s="46"/>
      <c r="F71" s="46"/>
      <c r="G71" s="46"/>
      <c r="H71" s="46"/>
      <c r="I71" s="46"/>
      <c r="J71" s="46"/>
      <c r="K71" s="46"/>
      <c r="L71" s="50"/>
      <c r="N71" s="46"/>
      <c r="O71" s="46"/>
      <c r="P71" s="46"/>
      <c r="Q71" s="46"/>
      <c r="R71" s="46"/>
      <c r="S71" s="46"/>
      <c r="T71" s="46"/>
      <c r="U71" s="46"/>
      <c r="V71" s="46"/>
      <c r="W71" s="50"/>
      <c r="X71" s="46"/>
      <c r="Y71" s="46"/>
      <c r="Z71" s="46"/>
      <c r="AA71" s="46"/>
      <c r="AB71" s="46"/>
      <c r="AC71" s="46"/>
      <c r="AD71" s="46"/>
      <c r="AE71" s="46"/>
      <c r="AF71" s="46"/>
      <c r="AG71" s="50"/>
      <c r="AH71" s="46"/>
      <c r="AI71" s="46"/>
      <c r="AJ71" s="46"/>
      <c r="AK71" s="46"/>
      <c r="AL71" s="46"/>
      <c r="AM71" s="46"/>
      <c r="AN71" s="46"/>
      <c r="AO71" s="46"/>
      <c r="AP71" s="51"/>
      <c r="AS71" s="218" t="s">
        <v>342</v>
      </c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3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</row>
    <row r="72" spans="3:73" s="49" customFormat="1" ht="10.5" customHeight="1">
      <c r="C72" s="46"/>
      <c r="D72" s="46"/>
      <c r="E72" s="46"/>
      <c r="F72" s="46"/>
      <c r="G72" s="46"/>
      <c r="H72" s="46"/>
      <c r="I72" s="46"/>
      <c r="J72" s="46"/>
      <c r="K72" s="46"/>
      <c r="L72" s="50"/>
      <c r="M72" s="46"/>
      <c r="N72" s="46"/>
      <c r="O72" s="46"/>
      <c r="P72" s="46"/>
      <c r="Q72" s="46"/>
      <c r="R72" s="46"/>
      <c r="S72" s="46"/>
      <c r="T72" s="46"/>
      <c r="U72" s="46"/>
      <c r="V72" s="54"/>
      <c r="W72" s="58"/>
      <c r="X72" s="54"/>
      <c r="Y72" s="54"/>
      <c r="Z72" s="54"/>
      <c r="AA72" s="54"/>
      <c r="AB72" s="54"/>
      <c r="AC72" s="54"/>
      <c r="AD72" s="54"/>
      <c r="AE72" s="46"/>
      <c r="AF72" s="46"/>
      <c r="AG72" s="50"/>
      <c r="AH72" s="46"/>
      <c r="AI72" s="46"/>
      <c r="AJ72" s="46"/>
      <c r="AK72" s="46"/>
      <c r="AL72" s="46"/>
      <c r="AM72" s="46"/>
      <c r="AN72" s="46"/>
      <c r="AO72" s="46"/>
      <c r="AP72" s="51"/>
      <c r="AS72" s="218" t="s">
        <v>343</v>
      </c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3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</row>
    <row r="73" spans="2:73" s="49" customFormat="1" ht="10.5" customHeight="1">
      <c r="B73" s="85"/>
      <c r="C73" s="36"/>
      <c r="D73" s="36"/>
      <c r="E73" s="36"/>
      <c r="F73" s="36"/>
      <c r="G73" s="36"/>
      <c r="H73" s="36"/>
      <c r="I73" s="36"/>
      <c r="J73" s="36"/>
      <c r="K73" s="36"/>
      <c r="L73" s="35"/>
      <c r="N73" s="36"/>
      <c r="O73" s="36"/>
      <c r="P73" s="36"/>
      <c r="Q73" s="36"/>
      <c r="R73" s="36"/>
      <c r="S73" s="36"/>
      <c r="T73" s="36"/>
      <c r="U73" s="36"/>
      <c r="V73" s="36"/>
      <c r="W73" s="35"/>
      <c r="X73" s="36"/>
      <c r="Y73" s="36"/>
      <c r="Z73" s="36"/>
      <c r="AA73" s="36"/>
      <c r="AB73" s="36"/>
      <c r="AC73" s="36"/>
      <c r="AD73" s="36"/>
      <c r="AE73" s="36"/>
      <c r="AF73" s="36"/>
      <c r="AG73" s="35"/>
      <c r="AH73" s="36"/>
      <c r="AI73" s="36"/>
      <c r="AJ73" s="36"/>
      <c r="AK73" s="36"/>
      <c r="AL73" s="36"/>
      <c r="AM73" s="36"/>
      <c r="AN73" s="36"/>
      <c r="AO73" s="36"/>
      <c r="AP73" s="37"/>
      <c r="AS73" s="218" t="s">
        <v>344</v>
      </c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3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</row>
    <row r="74" spans="3:73" s="49" customFormat="1" ht="10.5" customHeight="1" thickBot="1">
      <c r="C74" s="36"/>
      <c r="D74" s="36"/>
      <c r="E74" s="36"/>
      <c r="F74" s="36"/>
      <c r="G74" s="36"/>
      <c r="H74" s="36"/>
      <c r="I74" s="36"/>
      <c r="J74" s="36"/>
      <c r="K74" s="36"/>
      <c r="L74" s="35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5"/>
      <c r="X74" s="36"/>
      <c r="Y74" s="36"/>
      <c r="Z74" s="36"/>
      <c r="AA74" s="36"/>
      <c r="AB74" s="36"/>
      <c r="AC74" s="36"/>
      <c r="AD74" s="36"/>
      <c r="AE74" s="36"/>
      <c r="AF74" s="36"/>
      <c r="AG74" s="35"/>
      <c r="AH74" s="36"/>
      <c r="AI74" s="36"/>
      <c r="AJ74" s="36"/>
      <c r="AK74" s="36"/>
      <c r="AL74" s="36"/>
      <c r="AM74" s="36"/>
      <c r="AN74" s="36"/>
      <c r="AO74" s="36"/>
      <c r="AP74" s="37"/>
      <c r="AS74" s="218" t="s">
        <v>345</v>
      </c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7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</row>
    <row r="75" spans="2:73" s="49" customFormat="1" ht="10.5" customHeight="1" thickBot="1">
      <c r="B75" s="85"/>
      <c r="C75" s="36"/>
      <c r="D75" s="36"/>
      <c r="E75" s="36"/>
      <c r="F75" s="36"/>
      <c r="G75" s="36"/>
      <c r="H75" s="36"/>
      <c r="I75" s="36"/>
      <c r="J75" s="36"/>
      <c r="K75" s="36"/>
      <c r="L75" s="35"/>
      <c r="N75" s="36"/>
      <c r="O75" s="36"/>
      <c r="P75" s="36"/>
      <c r="Q75" s="36"/>
      <c r="R75" s="36"/>
      <c r="S75" s="36"/>
      <c r="T75" s="36"/>
      <c r="U75" s="36"/>
      <c r="V75" s="36"/>
      <c r="W75" s="35"/>
      <c r="X75" s="36"/>
      <c r="Y75" s="36"/>
      <c r="Z75" s="36"/>
      <c r="AA75" s="36"/>
      <c r="AB75" s="36"/>
      <c r="AC75" s="36"/>
      <c r="AD75" s="36"/>
      <c r="AE75" s="36"/>
      <c r="AF75" s="36"/>
      <c r="AG75" s="35"/>
      <c r="AH75" s="36"/>
      <c r="AI75" s="36"/>
      <c r="AJ75" s="36"/>
      <c r="AK75" s="36"/>
      <c r="AL75" s="36"/>
      <c r="AM75" s="36"/>
      <c r="AN75" s="36"/>
      <c r="AO75" s="36"/>
      <c r="AP75" s="37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</row>
    <row r="76" spans="3:73" s="49" customFormat="1" ht="10.5" customHeight="1">
      <c r="C76" s="36"/>
      <c r="D76" s="36"/>
      <c r="E76" s="36"/>
      <c r="F76" s="36"/>
      <c r="G76" s="36"/>
      <c r="H76" s="36"/>
      <c r="I76" s="36"/>
      <c r="J76" s="36"/>
      <c r="K76" s="36"/>
      <c r="L76" s="35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5"/>
      <c r="X76" s="36"/>
      <c r="Y76" s="36"/>
      <c r="Z76" s="36"/>
      <c r="AA76" s="36"/>
      <c r="AB76" s="36"/>
      <c r="AC76" s="36"/>
      <c r="AD76" s="36"/>
      <c r="AE76" s="36"/>
      <c r="AF76" s="36"/>
      <c r="AG76" s="35"/>
      <c r="AH76" s="36"/>
      <c r="AI76" s="36"/>
      <c r="AJ76" s="36"/>
      <c r="AK76" s="36"/>
      <c r="AL76" s="36"/>
      <c r="AM76" s="36"/>
      <c r="AN76" s="36"/>
      <c r="AO76" s="36"/>
      <c r="AP76" s="37"/>
      <c r="AS76" s="459" t="s">
        <v>221</v>
      </c>
      <c r="AT76" s="460"/>
      <c r="AU76" s="460"/>
      <c r="AV76" s="460"/>
      <c r="AW76" s="460"/>
      <c r="AX76" s="460"/>
      <c r="AY76" s="460"/>
      <c r="AZ76" s="460"/>
      <c r="BA76" s="460"/>
      <c r="BB76" s="460"/>
      <c r="BC76" s="460"/>
      <c r="BD76" s="460"/>
      <c r="BE76" s="460"/>
      <c r="BF76" s="461"/>
      <c r="BG76" s="195"/>
      <c r="BH76" s="195"/>
      <c r="BI76" s="195"/>
      <c r="BJ76" s="195"/>
      <c r="BK76" s="195"/>
      <c r="BL76" s="195"/>
      <c r="BM76" s="195"/>
      <c r="BN76" s="195"/>
      <c r="BO76" s="195"/>
      <c r="BP76" s="195"/>
      <c r="BQ76" s="195"/>
      <c r="BR76" s="195"/>
      <c r="BS76" s="195"/>
      <c r="BT76" s="195"/>
      <c r="BU76" s="195"/>
    </row>
    <row r="77" spans="2:73" s="49" customFormat="1" ht="12.75">
      <c r="B77" s="85"/>
      <c r="C77" s="36"/>
      <c r="D77" s="36"/>
      <c r="E77" s="36"/>
      <c r="F77" s="36"/>
      <c r="G77" s="36"/>
      <c r="H77" s="36"/>
      <c r="I77" s="36"/>
      <c r="J77" s="36"/>
      <c r="K77" s="36"/>
      <c r="L77" s="35"/>
      <c r="N77" s="36"/>
      <c r="O77" s="36"/>
      <c r="P77" s="36"/>
      <c r="Q77" s="36"/>
      <c r="R77" s="36"/>
      <c r="S77" s="36"/>
      <c r="T77" s="36"/>
      <c r="U77" s="36"/>
      <c r="V77" s="36"/>
      <c r="W77" s="35"/>
      <c r="X77" s="36"/>
      <c r="Y77" s="36"/>
      <c r="Z77" s="36"/>
      <c r="AA77" s="36"/>
      <c r="AB77" s="36"/>
      <c r="AC77" s="36"/>
      <c r="AD77" s="36"/>
      <c r="AE77" s="36"/>
      <c r="AF77" s="36"/>
      <c r="AG77" s="35"/>
      <c r="AH77" s="36"/>
      <c r="AI77" s="36"/>
      <c r="AJ77" s="36"/>
      <c r="AK77" s="36"/>
      <c r="AL77" s="36"/>
      <c r="AM77" s="36"/>
      <c r="AN77" s="36"/>
      <c r="AO77" s="36"/>
      <c r="AP77" s="37"/>
      <c r="AS77" s="218" t="s">
        <v>346</v>
      </c>
      <c r="AT77" s="192" t="s">
        <v>222</v>
      </c>
      <c r="AU77" s="192"/>
      <c r="AV77" s="192"/>
      <c r="AW77" s="192"/>
      <c r="AX77" s="192"/>
      <c r="AY77" s="192"/>
      <c r="AZ77" s="192"/>
      <c r="BA77" s="192" t="str">
        <f aca="true" t="shared" si="0" ref="BA77:BA88">AS77&amp;"."&amp;" "&amp;AT77</f>
        <v>1. EL DESEMPEÑO INAPROPIADO ES MAS GRATIFICANTE. EL DESEMPEÑO INAPROPIADO ES MAS GRATIFICANTE</v>
      </c>
      <c r="BB77" s="192"/>
      <c r="BC77" s="192"/>
      <c r="BD77" s="192"/>
      <c r="BE77" s="192"/>
      <c r="BF77" s="193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</row>
    <row r="78" spans="3:73" s="49" customFormat="1" ht="12.75">
      <c r="C78" s="36"/>
      <c r="D78" s="36"/>
      <c r="E78" s="36"/>
      <c r="F78" s="36"/>
      <c r="G78" s="36"/>
      <c r="H78" s="36"/>
      <c r="I78" s="36"/>
      <c r="J78" s="36"/>
      <c r="K78" s="36"/>
      <c r="L78" s="35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5"/>
      <c r="X78" s="36"/>
      <c r="Y78" s="36"/>
      <c r="Z78" s="36"/>
      <c r="AA78" s="36"/>
      <c r="AB78" s="36"/>
      <c r="AC78" s="36"/>
      <c r="AD78" s="36"/>
      <c r="AE78" s="36"/>
      <c r="AF78" s="36"/>
      <c r="AG78" s="35"/>
      <c r="AH78" s="36"/>
      <c r="AI78" s="36"/>
      <c r="AJ78" s="36"/>
      <c r="AK78" s="36"/>
      <c r="AL78" s="36"/>
      <c r="AM78" s="36"/>
      <c r="AN78" s="36"/>
      <c r="AO78" s="36"/>
      <c r="AP78" s="37"/>
      <c r="AS78" s="218" t="s">
        <v>347</v>
      </c>
      <c r="AT78" s="192" t="s">
        <v>223</v>
      </c>
      <c r="AU78" s="192"/>
      <c r="AV78" s="192"/>
      <c r="AW78" s="192"/>
      <c r="AX78" s="192"/>
      <c r="AY78" s="192"/>
      <c r="AZ78" s="192"/>
      <c r="BA78" s="192" t="str">
        <f t="shared" si="0"/>
        <v>2. EL DESEMPEÑO CORRECTO SE CONVIERTE EN CASTIGO. EL DESEMPEÑO CORRECTO SE CONVIERTE EN CASTIGO</v>
      </c>
      <c r="BB78" s="192"/>
      <c r="BC78" s="192"/>
      <c r="BD78" s="192"/>
      <c r="BE78" s="192"/>
      <c r="BF78" s="193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</row>
    <row r="79" spans="3:73" s="49" customFormat="1" ht="10.5" customHeight="1">
      <c r="C79" s="36"/>
      <c r="D79" s="36"/>
      <c r="E79" s="36"/>
      <c r="F79" s="36"/>
      <c r="G79" s="36"/>
      <c r="H79" s="36"/>
      <c r="I79" s="36"/>
      <c r="J79" s="36"/>
      <c r="K79" s="36"/>
      <c r="L79" s="35"/>
      <c r="N79" s="36"/>
      <c r="O79" s="36"/>
      <c r="P79" s="36"/>
      <c r="Q79" s="36"/>
      <c r="R79" s="36"/>
      <c r="S79" s="36"/>
      <c r="T79" s="36"/>
      <c r="U79" s="36"/>
      <c r="V79" s="36"/>
      <c r="W79" s="35"/>
      <c r="X79" s="36"/>
      <c r="Y79" s="36"/>
      <c r="Z79" s="36"/>
      <c r="AA79" s="36"/>
      <c r="AB79" s="36"/>
      <c r="AC79" s="36"/>
      <c r="AD79" s="36"/>
      <c r="AE79" s="36"/>
      <c r="AF79" s="36"/>
      <c r="AG79" s="35"/>
      <c r="AH79" s="36"/>
      <c r="AI79" s="36"/>
      <c r="AJ79" s="36"/>
      <c r="AK79" s="36"/>
      <c r="AL79" s="36"/>
      <c r="AM79" s="36"/>
      <c r="AN79" s="36"/>
      <c r="AO79" s="36"/>
      <c r="AP79" s="37"/>
      <c r="AS79" s="218" t="s">
        <v>348</v>
      </c>
      <c r="AT79" s="192" t="s">
        <v>224</v>
      </c>
      <c r="AU79" s="192"/>
      <c r="AV79" s="192"/>
      <c r="AW79" s="192"/>
      <c r="AX79" s="192"/>
      <c r="AY79" s="192"/>
      <c r="AZ79" s="192"/>
      <c r="BA79" s="192" t="str">
        <f t="shared" si="0"/>
        <v>3. FALTA DE INCENTIVO. FALTA DE INCENTIVO</v>
      </c>
      <c r="BB79" s="192"/>
      <c r="BC79" s="192"/>
      <c r="BD79" s="192"/>
      <c r="BE79" s="192"/>
      <c r="BF79" s="193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</row>
    <row r="80" spans="2:73" s="49" customFormat="1" ht="12.75"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5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5"/>
      <c r="X80" s="56"/>
      <c r="Y80" s="56"/>
      <c r="Z80" s="56"/>
      <c r="AA80" s="56"/>
      <c r="AB80" s="56"/>
      <c r="AC80" s="56"/>
      <c r="AD80" s="56"/>
      <c r="AE80" s="56"/>
      <c r="AF80" s="56"/>
      <c r="AG80" s="55"/>
      <c r="AH80" s="56"/>
      <c r="AI80" s="56"/>
      <c r="AJ80" s="56"/>
      <c r="AK80" s="56"/>
      <c r="AL80" s="56"/>
      <c r="AM80" s="56"/>
      <c r="AN80" s="56"/>
      <c r="AO80" s="56"/>
      <c r="AP80" s="57"/>
      <c r="AS80" s="218" t="s">
        <v>349</v>
      </c>
      <c r="AT80" s="192" t="s">
        <v>225</v>
      </c>
      <c r="AU80" s="192"/>
      <c r="AV80" s="192"/>
      <c r="AW80" s="192"/>
      <c r="AX80" s="192"/>
      <c r="AY80" s="192"/>
      <c r="AZ80" s="192"/>
      <c r="BA80" s="192" t="str">
        <f t="shared" si="0"/>
        <v>4. AGRESIÓN INAPROPIADA. AGRESIÓN INAPROPIADA</v>
      </c>
      <c r="BB80" s="192"/>
      <c r="BC80" s="192"/>
      <c r="BD80" s="192"/>
      <c r="BE80" s="192"/>
      <c r="BF80" s="193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</row>
    <row r="81" spans="45:73" s="49" customFormat="1" ht="22.5" customHeight="1">
      <c r="AS81" s="218" t="s">
        <v>350</v>
      </c>
      <c r="AT81" s="192" t="s">
        <v>226</v>
      </c>
      <c r="AU81" s="192"/>
      <c r="AV81" s="192"/>
      <c r="AW81" s="192"/>
      <c r="AX81" s="192"/>
      <c r="AY81" s="192"/>
      <c r="AZ81" s="192"/>
      <c r="BA81" s="192" t="str">
        <f t="shared" si="0"/>
        <v>5. INTENTO INAPROPIADO POR AHORRAR TIEMPO Y ESFUERZO. INTENTO INAPROPIADO POR AHORRAR TIEMPO Y ESFUERZO</v>
      </c>
      <c r="BB81" s="192"/>
      <c r="BC81" s="192"/>
      <c r="BD81" s="192"/>
      <c r="BE81" s="192"/>
      <c r="BF81" s="193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</row>
    <row r="82" spans="45:73" s="49" customFormat="1" ht="13.5" customHeight="1">
      <c r="AS82" s="218" t="s">
        <v>351</v>
      </c>
      <c r="AT82" s="192" t="s">
        <v>227</v>
      </c>
      <c r="AU82" s="192"/>
      <c r="AV82" s="192"/>
      <c r="AW82" s="192"/>
      <c r="AX82" s="192"/>
      <c r="AY82" s="192"/>
      <c r="AZ82" s="192"/>
      <c r="BA82" s="192" t="str">
        <f t="shared" si="0"/>
        <v>6. INTENTO INAPROPIADO PARA EVITAR LO INCORFORTABLE. INTENTO INAPROPIADO PARA EVITAR LO INCORFORTABLE</v>
      </c>
      <c r="BB82" s="192"/>
      <c r="BC82" s="192"/>
      <c r="BD82" s="192"/>
      <c r="BE82" s="192"/>
      <c r="BF82" s="193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</row>
    <row r="83" spans="45:73" s="49" customFormat="1" ht="12.75">
      <c r="AS83" s="218" t="s">
        <v>352</v>
      </c>
      <c r="AT83" s="192" t="s">
        <v>228</v>
      </c>
      <c r="AU83" s="192"/>
      <c r="AV83" s="192"/>
      <c r="AW83" s="192"/>
      <c r="AX83" s="192"/>
      <c r="AY83" s="192"/>
      <c r="AZ83" s="192"/>
      <c r="BA83" s="192" t="str">
        <f t="shared" si="0"/>
        <v>7. INTENTO INAPROPIADO PARA GANAR LA ATENCION. INTENTO INAPROPIADO PARA GANAR LA ATENCION</v>
      </c>
      <c r="BB83" s="192"/>
      <c r="BC83" s="192"/>
      <c r="BD83" s="192"/>
      <c r="BE83" s="192"/>
      <c r="BF83" s="193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</row>
    <row r="84" spans="45:73" s="49" customFormat="1" ht="12.75">
      <c r="AS84" s="218" t="s">
        <v>353</v>
      </c>
      <c r="AT84" s="192" t="s">
        <v>229</v>
      </c>
      <c r="AU84" s="192"/>
      <c r="AV84" s="192"/>
      <c r="AW84" s="192"/>
      <c r="AX84" s="192"/>
      <c r="AY84" s="192"/>
      <c r="AZ84" s="192"/>
      <c r="BA84" s="192" t="str">
        <f t="shared" si="0"/>
        <v>8. PRESION INAPROPIADO DE PARTE DE LOS COMPAÑEROS. PRESION INAPROPIADO DE PARTE DE LOS COMPAÑEROS</v>
      </c>
      <c r="BB84" s="192"/>
      <c r="BC84" s="192"/>
      <c r="BD84" s="192"/>
      <c r="BE84" s="192"/>
      <c r="BF84" s="193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</row>
    <row r="85" spans="45:73" s="49" customFormat="1" ht="12.75">
      <c r="AS85" s="218" t="s">
        <v>354</v>
      </c>
      <c r="AT85" s="192" t="s">
        <v>230</v>
      </c>
      <c r="AU85" s="192"/>
      <c r="AV85" s="192"/>
      <c r="AW85" s="192"/>
      <c r="AX85" s="192"/>
      <c r="AY85" s="192"/>
      <c r="AZ85" s="192"/>
      <c r="BA85" s="192" t="str">
        <f t="shared" si="0"/>
        <v>9. EJEMPLO INADECUADO DE PARTE DE LA SUPERVISIÓN. EJEMPLO INADECUADO DE PARTE DE LA SUPERVISIÓN</v>
      </c>
      <c r="BB85" s="192"/>
      <c r="BC85" s="192"/>
      <c r="BD85" s="192"/>
      <c r="BE85" s="192"/>
      <c r="BF85" s="193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</row>
    <row r="86" spans="45:73" s="49" customFormat="1" ht="12.75">
      <c r="AS86" s="218" t="s">
        <v>355</v>
      </c>
      <c r="AT86" s="192" t="s">
        <v>231</v>
      </c>
      <c r="AU86" s="192"/>
      <c r="AV86" s="192"/>
      <c r="AW86" s="192"/>
      <c r="AX86" s="192"/>
      <c r="AY86" s="192"/>
      <c r="AZ86" s="192"/>
      <c r="BA86" s="192" t="str">
        <f t="shared" si="0"/>
        <v>10. RETROALIMENTACION INADECUADA AL DESEMPEÑO. RETROALIMENTACION INADECUADA AL DESEMPEÑO</v>
      </c>
      <c r="BB86" s="192"/>
      <c r="BC86" s="192"/>
      <c r="BD86" s="192"/>
      <c r="BE86" s="192"/>
      <c r="BF86" s="193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</row>
    <row r="87" spans="45:73" s="49" customFormat="1" ht="13.5" customHeight="1">
      <c r="AS87" s="218" t="s">
        <v>356</v>
      </c>
      <c r="AT87" s="192" t="s">
        <v>232</v>
      </c>
      <c r="AU87" s="192"/>
      <c r="AV87" s="192"/>
      <c r="AW87" s="192"/>
      <c r="AX87" s="192"/>
      <c r="AY87" s="192"/>
      <c r="AZ87" s="192"/>
      <c r="BA87" s="192" t="str">
        <f t="shared" si="0"/>
        <v>11. ESFUERZO INADECUADO AL COMPORTAMIENTO CORRECTO. ESFUERZO INADECUADO AL COMPORTAMIENTO CORRECTO</v>
      </c>
      <c r="BB87" s="192"/>
      <c r="BC87" s="192"/>
      <c r="BD87" s="192"/>
      <c r="BE87" s="192"/>
      <c r="BF87" s="193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</row>
    <row r="88" spans="45:73" s="2" customFormat="1" ht="14.25" thickBot="1">
      <c r="AS88" s="220" t="s">
        <v>357</v>
      </c>
      <c r="AT88" s="198" t="s">
        <v>233</v>
      </c>
      <c r="AU88" s="198"/>
      <c r="AV88" s="198"/>
      <c r="AW88" s="198"/>
      <c r="AX88" s="198"/>
      <c r="AY88" s="198"/>
      <c r="AZ88" s="198"/>
      <c r="BA88" s="192" t="str">
        <f t="shared" si="0"/>
        <v>12. INCENTIVO DE PRODUCCION INAPROPIADO. INCENTIVO DE PRODUCCION INAPROPIADO</v>
      </c>
      <c r="BB88" s="198"/>
      <c r="BC88" s="198"/>
      <c r="BD88" s="198"/>
      <c r="BE88" s="198"/>
      <c r="BF88" s="199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</row>
    <row r="89" spans="45:73" s="2" customFormat="1" ht="14.25" thickTop="1">
      <c r="AS89" s="464" t="s">
        <v>234</v>
      </c>
      <c r="AT89" s="465"/>
      <c r="AU89" s="465"/>
      <c r="AV89" s="465"/>
      <c r="AW89" s="465"/>
      <c r="AX89" s="465"/>
      <c r="AY89" s="465"/>
      <c r="AZ89" s="465"/>
      <c r="BA89" s="465"/>
      <c r="BB89" s="465"/>
      <c r="BC89" s="465"/>
      <c r="BD89" s="465"/>
      <c r="BE89" s="465"/>
      <c r="BF89" s="466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</row>
    <row r="90" spans="45:73" s="2" customFormat="1" ht="13.5">
      <c r="AS90" s="221" t="s">
        <v>358</v>
      </c>
      <c r="AT90" s="192" t="s">
        <v>235</v>
      </c>
      <c r="AU90" s="192"/>
      <c r="AV90" s="192"/>
      <c r="AW90" s="192"/>
      <c r="AX90" s="192"/>
      <c r="AY90" s="192"/>
      <c r="AZ90" s="192"/>
      <c r="BA90" s="192" t="str">
        <f aca="true" t="shared" si="1" ref="BA90:BA100">AS90&amp;"."&amp;" "&amp;AT90</f>
        <v>1. TEMOR Y FOBIA. TEMOR Y FOBIA</v>
      </c>
      <c r="BB90" s="192"/>
      <c r="BC90" s="192"/>
      <c r="BD90" s="192"/>
      <c r="BE90" s="192"/>
      <c r="BF90" s="201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</row>
    <row r="91" spans="45:73" ht="18.75" customHeight="1">
      <c r="AS91" s="221" t="s">
        <v>359</v>
      </c>
      <c r="AT91" s="192" t="s">
        <v>236</v>
      </c>
      <c r="AU91" s="192"/>
      <c r="AV91" s="192"/>
      <c r="AW91" s="192"/>
      <c r="AX91" s="192"/>
      <c r="AY91" s="192"/>
      <c r="AZ91" s="192"/>
      <c r="BA91" s="192" t="str">
        <f t="shared" si="1"/>
        <v>2. DESEQUILIBRIO EMOCIONAL. DESEQUILIBRIO EMOCIONAL</v>
      </c>
      <c r="BB91" s="192"/>
      <c r="BC91" s="192"/>
      <c r="BD91" s="192"/>
      <c r="BE91" s="192"/>
      <c r="BF91" s="201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</row>
    <row r="92" spans="45:73" ht="11.25" customHeight="1">
      <c r="AS92" s="221" t="s">
        <v>360</v>
      </c>
      <c r="AT92" s="192" t="s">
        <v>237</v>
      </c>
      <c r="AU92" s="192"/>
      <c r="AV92" s="192"/>
      <c r="AW92" s="192"/>
      <c r="AX92" s="192"/>
      <c r="AY92" s="192"/>
      <c r="AZ92" s="192"/>
      <c r="BA92" s="192" t="str">
        <f t="shared" si="1"/>
        <v>3. ENFERMEDAD MENTAL. ENFERMEDAD MENTAL</v>
      </c>
      <c r="BB92" s="192"/>
      <c r="BC92" s="192"/>
      <c r="BD92" s="192"/>
      <c r="BE92" s="192"/>
      <c r="BF92" s="201"/>
      <c r="BG92" s="191"/>
      <c r="BH92" s="191"/>
      <c r="BI92" s="191"/>
      <c r="BJ92" s="191"/>
      <c r="BK92" s="191"/>
      <c r="BL92" s="191"/>
      <c r="BM92" s="191"/>
      <c r="BN92" s="191"/>
      <c r="BO92" s="191"/>
      <c r="BP92" s="191"/>
      <c r="BQ92" s="191"/>
      <c r="BR92" s="191"/>
      <c r="BS92" s="191"/>
      <c r="BT92" s="191"/>
      <c r="BU92" s="191"/>
    </row>
    <row r="93" spans="45:73" ht="12.75">
      <c r="AS93" s="221" t="s">
        <v>361</v>
      </c>
      <c r="AT93" s="192" t="s">
        <v>238</v>
      </c>
      <c r="AU93" s="192"/>
      <c r="AV93" s="192"/>
      <c r="AW93" s="192"/>
      <c r="AX93" s="192"/>
      <c r="AY93" s="192"/>
      <c r="AZ93" s="192"/>
      <c r="BA93" s="192" t="str">
        <f t="shared" si="1"/>
        <v>4. NIVEL DE INTELIGENCIA. NIVEL DE INTELIGENCIA</v>
      </c>
      <c r="BB93" s="192"/>
      <c r="BC93" s="192"/>
      <c r="BD93" s="192"/>
      <c r="BE93" s="192"/>
      <c r="BF93" s="201"/>
      <c r="BG93" s="191"/>
      <c r="BH93" s="191"/>
      <c r="BI93" s="191"/>
      <c r="BJ93" s="191"/>
      <c r="BK93" s="191"/>
      <c r="BL93" s="191"/>
      <c r="BM93" s="191"/>
      <c r="BN93" s="191"/>
      <c r="BO93" s="191"/>
      <c r="BP93" s="191"/>
      <c r="BQ93" s="191"/>
      <c r="BR93" s="191"/>
      <c r="BS93" s="191"/>
      <c r="BT93" s="191"/>
      <c r="BU93" s="191"/>
    </row>
    <row r="94" spans="45:73" ht="12.75">
      <c r="AS94" s="221" t="s">
        <v>362</v>
      </c>
      <c r="AT94" s="192" t="s">
        <v>239</v>
      </c>
      <c r="AU94" s="192"/>
      <c r="AV94" s="192"/>
      <c r="AW94" s="192"/>
      <c r="AX94" s="192"/>
      <c r="AY94" s="192"/>
      <c r="AZ94" s="192"/>
      <c r="BA94" s="192" t="str">
        <f t="shared" si="1"/>
        <v>5. INHABILIDAD PARA COMPRENDER. INHABILIDAD PARA COMPRENDER</v>
      </c>
      <c r="BB94" s="192"/>
      <c r="BC94" s="192"/>
      <c r="BD94" s="192"/>
      <c r="BE94" s="192"/>
      <c r="BF94" s="201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</row>
    <row r="95" spans="45:73" ht="12.75">
      <c r="AS95" s="221" t="s">
        <v>363</v>
      </c>
      <c r="AT95" s="192" t="s">
        <v>240</v>
      </c>
      <c r="AU95" s="192"/>
      <c r="AV95" s="192"/>
      <c r="AW95" s="192"/>
      <c r="AX95" s="192"/>
      <c r="AY95" s="192"/>
      <c r="AZ95" s="192"/>
      <c r="BA95" s="192" t="str">
        <f t="shared" si="1"/>
        <v>6. DISCERNIMIENTO  POBRE. DISCERNIMIENTO  POBRE</v>
      </c>
      <c r="BB95" s="192"/>
      <c r="BC95" s="192"/>
      <c r="BD95" s="192"/>
      <c r="BE95" s="192"/>
      <c r="BF95" s="201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</row>
    <row r="96" spans="45:73" ht="12.75">
      <c r="AS96" s="221" t="s">
        <v>364</v>
      </c>
      <c r="AT96" s="192" t="s">
        <v>241</v>
      </c>
      <c r="AU96" s="192"/>
      <c r="AV96" s="192"/>
      <c r="AW96" s="192"/>
      <c r="AX96" s="192"/>
      <c r="AY96" s="192"/>
      <c r="AZ96" s="192"/>
      <c r="BA96" s="192" t="str">
        <f t="shared" si="1"/>
        <v>7. MALA COORDINACION. MALA COORDINACION</v>
      </c>
      <c r="BB96" s="192"/>
      <c r="BC96" s="192"/>
      <c r="BD96" s="192"/>
      <c r="BE96" s="192"/>
      <c r="BF96" s="201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</row>
    <row r="97" spans="2:73" ht="12.75">
      <c r="B97" s="40"/>
      <c r="AS97" s="221" t="s">
        <v>365</v>
      </c>
      <c r="AT97" s="192" t="s">
        <v>242</v>
      </c>
      <c r="AU97" s="192"/>
      <c r="AV97" s="192"/>
      <c r="AW97" s="192"/>
      <c r="AX97" s="192"/>
      <c r="AY97" s="192"/>
      <c r="AZ97" s="192"/>
      <c r="BA97" s="192" t="str">
        <f t="shared" si="1"/>
        <v>8. TIEMPO DE REACCION LENTA. TIEMPO DE REACCION LENTA</v>
      </c>
      <c r="BB97" s="192"/>
      <c r="BC97" s="192"/>
      <c r="BD97" s="192"/>
      <c r="BE97" s="192"/>
      <c r="BF97" s="201"/>
      <c r="BG97" s="195"/>
      <c r="BH97" s="195"/>
      <c r="BI97" s="195"/>
      <c r="BJ97" s="195"/>
      <c r="BK97" s="195"/>
      <c r="BL97" s="195"/>
      <c r="BM97" s="195"/>
      <c r="BN97" s="195"/>
      <c r="BO97" s="195"/>
      <c r="BP97" s="195"/>
      <c r="BQ97" s="195"/>
      <c r="BR97" s="195"/>
      <c r="BS97" s="195"/>
      <c r="BT97" s="195"/>
      <c r="BU97" s="195"/>
    </row>
    <row r="98" spans="1:73" ht="13.5">
      <c r="A98" s="167"/>
      <c r="B98" s="168" t="s">
        <v>161</v>
      </c>
      <c r="C98" s="167"/>
      <c r="D98" s="167"/>
      <c r="E98" s="167"/>
      <c r="F98" s="167"/>
      <c r="AS98" s="221" t="s">
        <v>366</v>
      </c>
      <c r="AT98" s="192" t="s">
        <v>243</v>
      </c>
      <c r="AU98" s="192"/>
      <c r="AV98" s="192"/>
      <c r="AW98" s="192"/>
      <c r="AX98" s="192"/>
      <c r="AY98" s="192"/>
      <c r="AZ98" s="192"/>
      <c r="BA98" s="192" t="str">
        <f t="shared" si="1"/>
        <v>9. APTITUD MECÁNICA ESCASA. APTITUD MECÁNICA ESCASA</v>
      </c>
      <c r="BB98" s="192"/>
      <c r="BC98" s="192"/>
      <c r="BD98" s="192"/>
      <c r="BE98" s="192"/>
      <c r="BF98" s="201"/>
      <c r="BG98" s="191"/>
      <c r="BH98" s="191"/>
      <c r="BI98" s="191"/>
      <c r="BJ98" s="191"/>
      <c r="BK98" s="191"/>
      <c r="BL98" s="191"/>
      <c r="BM98" s="191"/>
      <c r="BN98" s="191"/>
      <c r="BO98" s="191"/>
      <c r="BP98" s="191"/>
      <c r="BQ98" s="191"/>
      <c r="BR98" s="191"/>
      <c r="BS98" s="191"/>
      <c r="BT98" s="191"/>
      <c r="BU98" s="191"/>
    </row>
    <row r="99" spans="1:73" ht="13.5">
      <c r="A99" s="167"/>
      <c r="B99" s="168" t="s">
        <v>162</v>
      </c>
      <c r="C99" s="167"/>
      <c r="D99" s="167"/>
      <c r="E99" s="167"/>
      <c r="F99" s="167"/>
      <c r="AS99" s="221" t="s">
        <v>367</v>
      </c>
      <c r="AT99" s="192" t="s">
        <v>244</v>
      </c>
      <c r="AU99" s="192"/>
      <c r="AV99" s="192"/>
      <c r="AW99" s="192"/>
      <c r="AX99" s="192"/>
      <c r="AY99" s="192"/>
      <c r="AZ99" s="192"/>
      <c r="BA99" s="192" t="str">
        <f t="shared" si="1"/>
        <v>10. APTITUDES DE APRENDIZAJE POBRE. APTITUDES DE APRENDIZAJE POBRE</v>
      </c>
      <c r="BB99" s="192"/>
      <c r="BC99" s="192"/>
      <c r="BD99" s="192"/>
      <c r="BE99" s="192"/>
      <c r="BF99" s="201"/>
      <c r="BG99" s="191"/>
      <c r="BH99" s="191"/>
      <c r="BI99" s="191"/>
      <c r="BJ99" s="191"/>
      <c r="BK99" s="191"/>
      <c r="BL99" s="191"/>
      <c r="BM99" s="191"/>
      <c r="BN99" s="191"/>
      <c r="BO99" s="191"/>
      <c r="BP99" s="191"/>
      <c r="BQ99" s="191"/>
      <c r="BR99" s="191"/>
      <c r="BS99" s="191"/>
      <c r="BT99" s="191"/>
      <c r="BU99" s="191"/>
    </row>
    <row r="100" spans="1:73" ht="14.25" thickBot="1">
      <c r="A100" s="167"/>
      <c r="B100" s="168" t="s">
        <v>163</v>
      </c>
      <c r="C100" s="167"/>
      <c r="D100" s="167"/>
      <c r="E100" s="167"/>
      <c r="F100" s="167"/>
      <c r="AS100" s="221" t="s">
        <v>368</v>
      </c>
      <c r="AT100" s="196" t="s">
        <v>245</v>
      </c>
      <c r="AU100" s="196"/>
      <c r="AV100" s="196"/>
      <c r="AW100" s="196"/>
      <c r="AX100" s="196"/>
      <c r="AY100" s="196"/>
      <c r="AZ100" s="196"/>
      <c r="BA100" s="192" t="str">
        <f t="shared" si="1"/>
        <v>11. FALLAS DE MEMORIA ( OLVIDADIZO ). FALLAS DE MEMORIA ( OLVIDADIZO )</v>
      </c>
      <c r="BB100" s="196"/>
      <c r="BC100" s="196"/>
      <c r="BD100" s="196"/>
      <c r="BE100" s="196"/>
      <c r="BF100" s="202"/>
      <c r="BG100" s="191"/>
      <c r="BH100" s="191"/>
      <c r="BI100" s="191"/>
      <c r="BJ100" s="191"/>
      <c r="BK100" s="191"/>
      <c r="BL100" s="191"/>
      <c r="BM100" s="191"/>
      <c r="BN100" s="191"/>
      <c r="BO100" s="191"/>
      <c r="BP100" s="191"/>
      <c r="BQ100" s="191"/>
      <c r="BR100" s="191"/>
      <c r="BS100" s="191"/>
      <c r="BT100" s="191"/>
      <c r="BU100" s="191"/>
    </row>
    <row r="101" spans="1:73" ht="13.5">
      <c r="A101" s="167"/>
      <c r="B101" s="168" t="s">
        <v>164</v>
      </c>
      <c r="C101" s="167"/>
      <c r="D101" s="167"/>
      <c r="E101" s="167"/>
      <c r="F101" s="167"/>
      <c r="AS101" s="467" t="s">
        <v>246</v>
      </c>
      <c r="AT101" s="460"/>
      <c r="AU101" s="460"/>
      <c r="AV101" s="460"/>
      <c r="AW101" s="460"/>
      <c r="AX101" s="460"/>
      <c r="AY101" s="460"/>
      <c r="AZ101" s="460"/>
      <c r="BA101" s="460"/>
      <c r="BB101" s="460"/>
      <c r="BC101" s="460"/>
      <c r="BD101" s="460"/>
      <c r="BE101" s="460"/>
      <c r="BF101" s="468"/>
      <c r="BG101" s="191"/>
      <c r="BH101" s="191"/>
      <c r="BI101" s="191"/>
      <c r="BJ101" s="191"/>
      <c r="BK101" s="191"/>
      <c r="BL101" s="191"/>
      <c r="BM101" s="191"/>
      <c r="BN101" s="191"/>
      <c r="BO101" s="191"/>
      <c r="BP101" s="191"/>
      <c r="BQ101" s="191"/>
      <c r="BR101" s="191"/>
      <c r="BS101" s="191"/>
      <c r="BT101" s="191"/>
      <c r="BU101" s="191"/>
    </row>
    <row r="102" spans="1:73" ht="13.5">
      <c r="A102" s="167"/>
      <c r="B102" s="168" t="s">
        <v>165</v>
      </c>
      <c r="C102" s="167"/>
      <c r="D102" s="167"/>
      <c r="E102" s="167"/>
      <c r="F102" s="167"/>
      <c r="AS102" s="221" t="s">
        <v>369</v>
      </c>
      <c r="AT102" s="192" t="s">
        <v>247</v>
      </c>
      <c r="AU102" s="192"/>
      <c r="AV102" s="192"/>
      <c r="AW102" s="192"/>
      <c r="AX102" s="192"/>
      <c r="AY102" s="192"/>
      <c r="AZ102" s="192"/>
      <c r="BA102" s="192" t="str">
        <f aca="true" t="shared" si="2" ref="BA102:BA110">AS102&amp;"."&amp;" "&amp;AT102</f>
        <v>1. SOBRECARGA EMOCIONAL. SOBRECARGA EMOCIONAL</v>
      </c>
      <c r="BB102" s="192"/>
      <c r="BC102" s="192"/>
      <c r="BD102" s="192"/>
      <c r="BE102" s="192"/>
      <c r="BF102" s="201"/>
      <c r="BG102" s="191"/>
      <c r="BH102" s="191"/>
      <c r="BI102" s="191"/>
      <c r="BJ102" s="191"/>
      <c r="BK102" s="191"/>
      <c r="BL102" s="191"/>
      <c r="BM102" s="191"/>
      <c r="BN102" s="191"/>
      <c r="BO102" s="191"/>
      <c r="BP102" s="191"/>
      <c r="BQ102" s="191"/>
      <c r="BR102" s="191"/>
      <c r="BS102" s="191"/>
      <c r="BT102" s="191"/>
      <c r="BU102" s="191"/>
    </row>
    <row r="103" spans="1:73" ht="13.5">
      <c r="A103" s="167"/>
      <c r="B103" s="168" t="s">
        <v>166</v>
      </c>
      <c r="C103" s="167"/>
      <c r="D103" s="167"/>
      <c r="E103" s="167"/>
      <c r="F103" s="167"/>
      <c r="AS103" s="221" t="s">
        <v>370</v>
      </c>
      <c r="AT103" s="192" t="s">
        <v>248</v>
      </c>
      <c r="AU103" s="192"/>
      <c r="AV103" s="192"/>
      <c r="AW103" s="192"/>
      <c r="AX103" s="192"/>
      <c r="AY103" s="192"/>
      <c r="AZ103" s="192"/>
      <c r="BA103" s="192" t="str">
        <f t="shared" si="2"/>
        <v>2. FATIGA A CARGA O VELOCIDAD DE TAREAS MENTAL. FATIGA A CARGA O VELOCIDAD DE TAREAS MENTAL</v>
      </c>
      <c r="BB103" s="192"/>
      <c r="BC103" s="192"/>
      <c r="BD103" s="192"/>
      <c r="BE103" s="192"/>
      <c r="BF103" s="201"/>
      <c r="BG103" s="191"/>
      <c r="BH103" s="191"/>
      <c r="BI103" s="191"/>
      <c r="BJ103" s="191"/>
      <c r="BK103" s="191"/>
      <c r="BL103" s="191"/>
      <c r="BM103" s="191"/>
      <c r="BN103" s="191"/>
      <c r="BO103" s="191"/>
      <c r="BP103" s="191"/>
      <c r="BQ103" s="191"/>
      <c r="BR103" s="191"/>
      <c r="BS103" s="191"/>
      <c r="BT103" s="191"/>
      <c r="BU103" s="191"/>
    </row>
    <row r="104" spans="1:73" ht="13.5">
      <c r="A104" s="167"/>
      <c r="B104" s="168" t="s">
        <v>167</v>
      </c>
      <c r="C104" s="167"/>
      <c r="D104" s="167"/>
      <c r="E104" s="167"/>
      <c r="F104" s="167"/>
      <c r="AS104" s="221" t="s">
        <v>371</v>
      </c>
      <c r="AT104" s="192" t="s">
        <v>249</v>
      </c>
      <c r="AU104" s="192"/>
      <c r="AV104" s="192"/>
      <c r="AW104" s="192"/>
      <c r="AX104" s="192"/>
      <c r="AY104" s="192"/>
      <c r="AZ104" s="192"/>
      <c r="BA104" s="192" t="str">
        <f t="shared" si="2"/>
        <v>3. DEMANDAS EXTREMAS DE DECISIONES DE JUICIO. DEMANDAS EXTREMAS DE DECISIONES DE JUICIO</v>
      </c>
      <c r="BB104" s="192"/>
      <c r="BC104" s="192"/>
      <c r="BD104" s="192"/>
      <c r="BE104" s="192"/>
      <c r="BF104" s="201"/>
      <c r="BG104" s="191"/>
      <c r="BH104" s="191"/>
      <c r="BI104" s="191"/>
      <c r="BJ104" s="191"/>
      <c r="BK104" s="191"/>
      <c r="BL104" s="191"/>
      <c r="BM104" s="191"/>
      <c r="BN104" s="191"/>
      <c r="BO104" s="191"/>
      <c r="BP104" s="191"/>
      <c r="BQ104" s="191"/>
      <c r="BR104" s="191"/>
      <c r="BS104" s="191"/>
      <c r="BT104" s="191"/>
      <c r="BU104" s="191"/>
    </row>
    <row r="105" spans="1:73" ht="13.5">
      <c r="A105" s="167"/>
      <c r="B105" s="168" t="s">
        <v>168</v>
      </c>
      <c r="C105" s="167"/>
      <c r="D105" s="167"/>
      <c r="E105" s="167"/>
      <c r="F105" s="167"/>
      <c r="AS105" s="221" t="s">
        <v>372</v>
      </c>
      <c r="AT105" s="192" t="s">
        <v>250</v>
      </c>
      <c r="AU105" s="192"/>
      <c r="AV105" s="192"/>
      <c r="AW105" s="192"/>
      <c r="AX105" s="192"/>
      <c r="AY105" s="192"/>
      <c r="AZ105" s="192"/>
      <c r="BA105" s="192" t="str">
        <f t="shared" si="2"/>
        <v>4. DEMANDAS RUTINARIAS Y MONOTONAS PARA VIGILANCIA SIN PORMENORES. DEMANDAS RUTINARIAS Y MONOTONAS PARA VIGILANCIA SIN PORMENORES</v>
      </c>
      <c r="BB105" s="192"/>
      <c r="BC105" s="192"/>
      <c r="BD105" s="192"/>
      <c r="BE105" s="192"/>
      <c r="BF105" s="201"/>
      <c r="BG105" s="191"/>
      <c r="BH105" s="191"/>
      <c r="BI105" s="191"/>
      <c r="BJ105" s="191"/>
      <c r="BK105" s="191"/>
      <c r="BL105" s="191"/>
      <c r="BM105" s="191"/>
      <c r="BN105" s="191"/>
      <c r="BO105" s="191"/>
      <c r="BP105" s="191"/>
      <c r="BQ105" s="191"/>
      <c r="BR105" s="191"/>
      <c r="BS105" s="191"/>
      <c r="BT105" s="191"/>
      <c r="BU105" s="191"/>
    </row>
    <row r="106" spans="1:73" ht="13.5">
      <c r="A106" s="167"/>
      <c r="B106" s="168" t="s">
        <v>169</v>
      </c>
      <c r="C106" s="167"/>
      <c r="D106" s="167"/>
      <c r="E106" s="167"/>
      <c r="F106" s="167"/>
      <c r="AS106" s="221" t="s">
        <v>373</v>
      </c>
      <c r="AT106" s="192" t="s">
        <v>251</v>
      </c>
      <c r="AU106" s="192"/>
      <c r="AV106" s="192"/>
      <c r="AW106" s="192"/>
      <c r="AX106" s="192"/>
      <c r="AY106" s="192"/>
      <c r="AZ106" s="192"/>
      <c r="BA106" s="192" t="str">
        <f t="shared" si="2"/>
        <v>5. DEMANDAS EXTREMAS DE CONCENTRACION. DEMANDAS EXTREMAS DE CONCENTRACION</v>
      </c>
      <c r="BB106" s="192"/>
      <c r="BC106" s="192"/>
      <c r="BD106" s="192"/>
      <c r="BE106" s="192"/>
      <c r="BF106" s="201"/>
      <c r="BG106" s="191"/>
      <c r="BH106" s="191"/>
      <c r="BI106" s="191"/>
      <c r="BJ106" s="191"/>
      <c r="BK106" s="191"/>
      <c r="BL106" s="191"/>
      <c r="BM106" s="191"/>
      <c r="BN106" s="191"/>
      <c r="BO106" s="191"/>
      <c r="BP106" s="191"/>
      <c r="BQ106" s="191"/>
      <c r="BR106" s="191"/>
      <c r="BS106" s="191"/>
      <c r="BT106" s="191"/>
      <c r="BU106" s="191"/>
    </row>
    <row r="107" spans="1:73" ht="13.5">
      <c r="A107" s="167"/>
      <c r="B107" s="168" t="s">
        <v>170</v>
      </c>
      <c r="C107" s="167"/>
      <c r="D107" s="167"/>
      <c r="E107" s="167"/>
      <c r="F107" s="167"/>
      <c r="AS107" s="221" t="s">
        <v>374</v>
      </c>
      <c r="AT107" s="192" t="s">
        <v>252</v>
      </c>
      <c r="AU107" s="192"/>
      <c r="AV107" s="192"/>
      <c r="AW107" s="192"/>
      <c r="AX107" s="192"/>
      <c r="AY107" s="192"/>
      <c r="AZ107" s="192"/>
      <c r="BA107" s="192" t="str">
        <f t="shared" si="2"/>
        <v>6. ACTIVIDADES INSIGNIFICANTES O DEGRADANTES. ACTIVIDADES INSIGNIFICANTES O DEGRADANTES</v>
      </c>
      <c r="BB107" s="192"/>
      <c r="BC107" s="192"/>
      <c r="BD107" s="192"/>
      <c r="BE107" s="192"/>
      <c r="BF107" s="201"/>
      <c r="BG107" s="191"/>
      <c r="BH107" s="191"/>
      <c r="BI107" s="191"/>
      <c r="BJ107" s="191"/>
      <c r="BK107" s="191"/>
      <c r="BL107" s="191"/>
      <c r="BM107" s="191"/>
      <c r="BN107" s="191"/>
      <c r="BO107" s="191"/>
      <c r="BP107" s="191"/>
      <c r="BQ107" s="191"/>
      <c r="BR107" s="191"/>
      <c r="BS107" s="191"/>
      <c r="BT107" s="191"/>
      <c r="BU107" s="191"/>
    </row>
    <row r="108" spans="1:73" ht="13.5">
      <c r="A108" s="167"/>
      <c r="B108" s="168" t="s">
        <v>171</v>
      </c>
      <c r="C108" s="167"/>
      <c r="D108" s="167"/>
      <c r="E108" s="167"/>
      <c r="F108" s="167"/>
      <c r="AS108" s="221" t="s">
        <v>375</v>
      </c>
      <c r="AT108" s="192" t="s">
        <v>253</v>
      </c>
      <c r="AU108" s="192"/>
      <c r="AV108" s="192"/>
      <c r="AW108" s="192"/>
      <c r="AX108" s="192"/>
      <c r="AY108" s="192"/>
      <c r="AZ108" s="192"/>
      <c r="BA108" s="192" t="str">
        <f t="shared" si="2"/>
        <v>7. INSTRUCCIONES CONFUSAS. INSTRUCCIONES CONFUSAS</v>
      </c>
      <c r="BB108" s="192"/>
      <c r="BC108" s="192"/>
      <c r="BD108" s="192"/>
      <c r="BE108" s="192"/>
      <c r="BF108" s="201"/>
      <c r="BG108" s="191"/>
      <c r="BH108" s="191"/>
      <c r="BI108" s="191"/>
      <c r="BJ108" s="191"/>
      <c r="BK108" s="191"/>
      <c r="BL108" s="191"/>
      <c r="BM108" s="191"/>
      <c r="BN108" s="191"/>
      <c r="BO108" s="191"/>
      <c r="BP108" s="191"/>
      <c r="BQ108" s="191"/>
      <c r="BR108" s="191"/>
      <c r="BS108" s="191"/>
      <c r="BT108" s="191"/>
      <c r="BU108" s="191"/>
    </row>
    <row r="109" spans="1:73" ht="13.5">
      <c r="A109" s="167"/>
      <c r="B109" s="168" t="s">
        <v>172</v>
      </c>
      <c r="C109" s="167"/>
      <c r="D109" s="167"/>
      <c r="E109" s="167"/>
      <c r="F109" s="167"/>
      <c r="AS109" s="221" t="s">
        <v>376</v>
      </c>
      <c r="AT109" s="192" t="s">
        <v>254</v>
      </c>
      <c r="AU109" s="192"/>
      <c r="AV109" s="192"/>
      <c r="AW109" s="192"/>
      <c r="AX109" s="192"/>
      <c r="AY109" s="192"/>
      <c r="AZ109" s="192"/>
      <c r="BA109" s="192" t="str">
        <f t="shared" si="2"/>
        <v>8. PREOCUPACION POR POBLEMAS. PREOCUPACION POR POBLEMAS</v>
      </c>
      <c r="BB109" s="192"/>
      <c r="BC109" s="192"/>
      <c r="BD109" s="192"/>
      <c r="BE109" s="192"/>
      <c r="BF109" s="201"/>
      <c r="BG109" s="191"/>
      <c r="BH109" s="191"/>
      <c r="BI109" s="191"/>
      <c r="BJ109" s="191"/>
      <c r="BK109" s="191"/>
      <c r="BL109" s="191"/>
      <c r="BM109" s="191"/>
      <c r="BN109" s="191"/>
      <c r="BO109" s="191"/>
      <c r="BP109" s="191"/>
      <c r="BQ109" s="191"/>
      <c r="BR109" s="191"/>
      <c r="BS109" s="191"/>
      <c r="BT109" s="191"/>
      <c r="BU109" s="191"/>
    </row>
    <row r="110" spans="1:73" ht="13.5" thickBot="1">
      <c r="A110" s="167"/>
      <c r="B110" s="167"/>
      <c r="C110" s="167"/>
      <c r="D110" s="167"/>
      <c r="E110" s="167"/>
      <c r="F110" s="167"/>
      <c r="AS110" s="221" t="s">
        <v>377</v>
      </c>
      <c r="AT110" s="192" t="s">
        <v>255</v>
      </c>
      <c r="AU110" s="192"/>
      <c r="AV110" s="192"/>
      <c r="AW110" s="192"/>
      <c r="AX110" s="192"/>
      <c r="AY110" s="192"/>
      <c r="AZ110" s="192"/>
      <c r="BA110" s="192" t="str">
        <f t="shared" si="2"/>
        <v>9. FRUSTRACION. FRUSTRACION</v>
      </c>
      <c r="BB110" s="192"/>
      <c r="BC110" s="192"/>
      <c r="BD110" s="192"/>
      <c r="BE110" s="192"/>
      <c r="BF110" s="201"/>
      <c r="BG110" s="191"/>
      <c r="BH110" s="191"/>
      <c r="BI110" s="191"/>
      <c r="BJ110" s="191"/>
      <c r="BK110" s="191"/>
      <c r="BL110" s="191"/>
      <c r="BM110" s="191"/>
      <c r="BN110" s="191"/>
      <c r="BO110" s="191"/>
      <c r="BP110" s="191"/>
      <c r="BQ110" s="191"/>
      <c r="BR110" s="191"/>
      <c r="BS110" s="191"/>
      <c r="BT110" s="191"/>
      <c r="BU110" s="191"/>
    </row>
    <row r="111" spans="1:73" ht="12.75">
      <c r="A111" s="167"/>
      <c r="B111" s="167"/>
      <c r="C111" s="167"/>
      <c r="D111" s="167"/>
      <c r="E111" s="167"/>
      <c r="F111" s="167"/>
      <c r="AS111" s="467" t="s">
        <v>256</v>
      </c>
      <c r="AT111" s="460"/>
      <c r="AU111" s="460"/>
      <c r="AV111" s="460"/>
      <c r="AW111" s="460"/>
      <c r="AX111" s="460"/>
      <c r="AY111" s="460"/>
      <c r="AZ111" s="460"/>
      <c r="BA111" s="460"/>
      <c r="BB111" s="460"/>
      <c r="BC111" s="460"/>
      <c r="BD111" s="460"/>
      <c r="BE111" s="460"/>
      <c r="BF111" s="468"/>
      <c r="BG111" s="191"/>
      <c r="BH111" s="191"/>
      <c r="BI111" s="191"/>
      <c r="BJ111" s="191"/>
      <c r="BK111" s="191"/>
      <c r="BL111" s="191"/>
      <c r="BM111" s="191"/>
      <c r="BN111" s="191"/>
      <c r="BO111" s="191"/>
      <c r="BP111" s="191"/>
      <c r="BQ111" s="191"/>
      <c r="BR111" s="191"/>
      <c r="BS111" s="191"/>
      <c r="BT111" s="191"/>
      <c r="BU111" s="191"/>
    </row>
    <row r="112" spans="1:73" ht="12.75">
      <c r="A112" s="167"/>
      <c r="B112" s="167"/>
      <c r="C112" s="167"/>
      <c r="D112" s="167"/>
      <c r="E112" s="167"/>
      <c r="F112" s="167"/>
      <c r="AS112" s="221" t="s">
        <v>378</v>
      </c>
      <c r="AT112" s="192" t="s">
        <v>257</v>
      </c>
      <c r="AU112" s="192"/>
      <c r="AV112" s="192"/>
      <c r="AW112" s="192"/>
      <c r="AX112" s="192"/>
      <c r="AY112" s="192"/>
      <c r="AZ112" s="192"/>
      <c r="BA112" s="192" t="str">
        <f>AS112&amp;"."&amp;" "&amp;AT112</f>
        <v>1. FALTA DE EXPERIENCIA. FALTA DE EXPERIENCIA</v>
      </c>
      <c r="BB112" s="192"/>
      <c r="BC112" s="192"/>
      <c r="BD112" s="192"/>
      <c r="BE112" s="192"/>
      <c r="BF112" s="201"/>
      <c r="BG112" s="191"/>
      <c r="BH112" s="191"/>
      <c r="BI112" s="191"/>
      <c r="BJ112" s="191"/>
      <c r="BK112" s="191"/>
      <c r="BL112" s="191"/>
      <c r="BM112" s="191"/>
      <c r="BN112" s="191"/>
      <c r="BO112" s="191"/>
      <c r="BP112" s="191"/>
      <c r="BQ112" s="191"/>
      <c r="BR112" s="191"/>
      <c r="BS112" s="191"/>
      <c r="BT112" s="191"/>
      <c r="BU112" s="191"/>
    </row>
    <row r="113" spans="1:73" ht="13.5">
      <c r="A113" s="167"/>
      <c r="B113" s="168"/>
      <c r="C113" s="167"/>
      <c r="D113" s="167"/>
      <c r="E113" s="167"/>
      <c r="F113" s="167"/>
      <c r="AS113" s="221" t="s">
        <v>379</v>
      </c>
      <c r="AT113" s="192" t="s">
        <v>258</v>
      </c>
      <c r="AU113" s="192"/>
      <c r="AV113" s="192"/>
      <c r="AW113" s="192"/>
      <c r="AX113" s="192"/>
      <c r="AY113" s="192"/>
      <c r="AZ113" s="192"/>
      <c r="BA113" s="192" t="str">
        <f>AS113&amp;"."&amp;" "&amp;AT113</f>
        <v>2. ORIENTACION  INADECUADA. ORIENTACION  INADECUADA</v>
      </c>
      <c r="BB113" s="192"/>
      <c r="BC113" s="192"/>
      <c r="BD113" s="192"/>
      <c r="BE113" s="192"/>
      <c r="BF113" s="201"/>
      <c r="BG113" s="191"/>
      <c r="BH113" s="191"/>
      <c r="BI113" s="191"/>
      <c r="BJ113" s="191"/>
      <c r="BK113" s="191"/>
      <c r="BL113" s="191"/>
      <c r="BM113" s="191"/>
      <c r="BN113" s="191"/>
      <c r="BO113" s="191"/>
      <c r="BP113" s="191"/>
      <c r="BQ113" s="191"/>
      <c r="BR113" s="191"/>
      <c r="BS113" s="191"/>
      <c r="BT113" s="191"/>
      <c r="BU113" s="191"/>
    </row>
    <row r="114" spans="2:73" ht="13.5">
      <c r="B114" s="36"/>
      <c r="AS114" s="221" t="s">
        <v>380</v>
      </c>
      <c r="AT114" s="192" t="s">
        <v>259</v>
      </c>
      <c r="AU114" s="192"/>
      <c r="AV114" s="192"/>
      <c r="AW114" s="192"/>
      <c r="AX114" s="192"/>
      <c r="AY114" s="192"/>
      <c r="AZ114" s="192"/>
      <c r="BA114" s="192" t="str">
        <f>AS114&amp;"."&amp;" "&amp;AT114</f>
        <v>3. ENTRENAMIENTO INICIAL INADECUADO. ENTRENAMIENTO INICIAL INADECUADO</v>
      </c>
      <c r="BB114" s="192"/>
      <c r="BC114" s="192"/>
      <c r="BD114" s="192"/>
      <c r="BE114" s="192"/>
      <c r="BF114" s="201"/>
      <c r="BG114" s="191"/>
      <c r="BH114" s="191"/>
      <c r="BI114" s="191"/>
      <c r="BJ114" s="191"/>
      <c r="BK114" s="191"/>
      <c r="BL114" s="191"/>
      <c r="BM114" s="191"/>
      <c r="BN114" s="191"/>
      <c r="BO114" s="191"/>
      <c r="BP114" s="191"/>
      <c r="BQ114" s="191"/>
      <c r="BR114" s="191"/>
      <c r="BS114" s="191"/>
      <c r="BT114" s="191"/>
      <c r="BU114" s="191"/>
    </row>
    <row r="115" spans="2:73" ht="13.5">
      <c r="B115" s="36"/>
      <c r="AS115" s="221" t="s">
        <v>381</v>
      </c>
      <c r="AT115" s="192" t="s">
        <v>260</v>
      </c>
      <c r="AU115" s="192"/>
      <c r="AV115" s="192"/>
      <c r="AW115" s="192"/>
      <c r="AX115" s="192"/>
      <c r="AY115" s="192"/>
      <c r="AZ115" s="192"/>
      <c r="BA115" s="192" t="str">
        <f>AS115&amp;"."&amp;" "&amp;AT115</f>
        <v>4. ENTRENAMIENTO DE ACTUALIZACION  INADECUADO. ENTRENAMIENTO DE ACTUALIZACION  INADECUADO</v>
      </c>
      <c r="BB115" s="192"/>
      <c r="BC115" s="192"/>
      <c r="BD115" s="192"/>
      <c r="BE115" s="192"/>
      <c r="BF115" s="201"/>
      <c r="BG115" s="191"/>
      <c r="BH115" s="191"/>
      <c r="BI115" s="191"/>
      <c r="BJ115" s="191"/>
      <c r="BK115" s="191"/>
      <c r="BL115" s="191"/>
      <c r="BM115" s="191"/>
      <c r="BN115" s="191"/>
      <c r="BO115" s="191"/>
      <c r="BP115" s="191"/>
      <c r="BQ115" s="191"/>
      <c r="BR115" s="191"/>
      <c r="BS115" s="191"/>
      <c r="BT115" s="191"/>
      <c r="BU115" s="191"/>
    </row>
    <row r="116" spans="2:73" ht="14.25" thickBot="1">
      <c r="B116" s="36"/>
      <c r="AS116" s="221" t="s">
        <v>382</v>
      </c>
      <c r="AT116" s="192" t="s">
        <v>261</v>
      </c>
      <c r="AU116" s="192"/>
      <c r="AV116" s="192"/>
      <c r="AW116" s="192"/>
      <c r="AX116" s="192"/>
      <c r="AY116" s="192"/>
      <c r="AZ116" s="192"/>
      <c r="BA116" s="192" t="str">
        <f>AS116&amp;"."&amp;" "&amp;AT116</f>
        <v>5. INSTRUCCIONES MAL INTERPRETADA. INSTRUCCIONES MAL INTERPRETADA</v>
      </c>
      <c r="BB116" s="192"/>
      <c r="BC116" s="192"/>
      <c r="BD116" s="192"/>
      <c r="BE116" s="192"/>
      <c r="BF116" s="201"/>
      <c r="BG116" s="191"/>
      <c r="BH116" s="191"/>
      <c r="BI116" s="191"/>
      <c r="BJ116" s="191"/>
      <c r="BK116" s="191"/>
      <c r="BL116" s="191"/>
      <c r="BM116" s="191"/>
      <c r="BN116" s="191"/>
      <c r="BO116" s="191"/>
      <c r="BP116" s="191"/>
      <c r="BQ116" s="191"/>
      <c r="BR116" s="191"/>
      <c r="BS116" s="191"/>
      <c r="BT116" s="191"/>
      <c r="BU116" s="191"/>
    </row>
    <row r="117" spans="2:73" ht="13.5">
      <c r="B117" s="36"/>
      <c r="AS117" s="467" t="s">
        <v>262</v>
      </c>
      <c r="AT117" s="460"/>
      <c r="AU117" s="460"/>
      <c r="AV117" s="460"/>
      <c r="AW117" s="460"/>
      <c r="AX117" s="460"/>
      <c r="AY117" s="460"/>
      <c r="AZ117" s="460"/>
      <c r="BA117" s="460"/>
      <c r="BB117" s="460"/>
      <c r="BC117" s="460"/>
      <c r="BD117" s="460"/>
      <c r="BE117" s="460"/>
      <c r="BF117" s="468"/>
      <c r="BG117" s="191"/>
      <c r="BH117" s="191"/>
      <c r="BI117" s="191"/>
      <c r="BJ117" s="191"/>
      <c r="BK117" s="191"/>
      <c r="BL117" s="191"/>
      <c r="BM117" s="191"/>
      <c r="BN117" s="191"/>
      <c r="BO117" s="191"/>
      <c r="BP117" s="191"/>
      <c r="BQ117" s="191"/>
      <c r="BR117" s="191"/>
      <c r="BS117" s="191"/>
      <c r="BT117" s="191"/>
      <c r="BU117" s="191"/>
    </row>
    <row r="118" spans="2:73" ht="13.5">
      <c r="B118" s="36"/>
      <c r="AS118" s="221" t="s">
        <v>383</v>
      </c>
      <c r="AT118" s="192" t="s">
        <v>263</v>
      </c>
      <c r="AU118" s="192"/>
      <c r="AV118" s="192"/>
      <c r="AW118" s="192"/>
      <c r="AX118" s="192"/>
      <c r="AY118" s="192"/>
      <c r="AZ118" s="192"/>
      <c r="BA118" s="192" t="str">
        <f>AS118&amp;"."&amp;" "&amp;AT118</f>
        <v>1. INSTRUCCIONES INICIALES INADECUADA. INSTRUCCIONES INICIALES INADECUADA</v>
      </c>
      <c r="BB118" s="192"/>
      <c r="BC118" s="192"/>
      <c r="BD118" s="192"/>
      <c r="BE118" s="192"/>
      <c r="BF118" s="201"/>
      <c r="BG118" s="191"/>
      <c r="BH118" s="191"/>
      <c r="BI118" s="191"/>
      <c r="BJ118" s="191"/>
      <c r="BK118" s="191"/>
      <c r="BL118" s="191"/>
      <c r="BM118" s="191"/>
      <c r="BN118" s="191"/>
      <c r="BO118" s="191"/>
      <c r="BP118" s="191"/>
      <c r="BQ118" s="191"/>
      <c r="BR118" s="191"/>
      <c r="BS118" s="191"/>
      <c r="BT118" s="191"/>
      <c r="BU118" s="191"/>
    </row>
    <row r="119" spans="2:73" ht="13.5">
      <c r="B119" s="36"/>
      <c r="AS119" s="221" t="s">
        <v>384</v>
      </c>
      <c r="AT119" s="192" t="s">
        <v>264</v>
      </c>
      <c r="AU119" s="192"/>
      <c r="AV119" s="192"/>
      <c r="AW119" s="192"/>
      <c r="AX119" s="192"/>
      <c r="AY119" s="192"/>
      <c r="AZ119" s="192"/>
      <c r="BA119" s="192" t="str">
        <f>AS119&amp;"."&amp;" "&amp;AT119</f>
        <v>2. PRACTICA INADECUADA. PRACTICA INADECUADA</v>
      </c>
      <c r="BB119" s="192"/>
      <c r="BC119" s="192"/>
      <c r="BD119" s="192"/>
      <c r="BE119" s="192"/>
      <c r="BF119" s="201"/>
      <c r="BG119" s="191"/>
      <c r="BH119" s="191"/>
      <c r="BI119" s="191"/>
      <c r="BJ119" s="191"/>
      <c r="BK119" s="191"/>
      <c r="BL119" s="191"/>
      <c r="BM119" s="191"/>
      <c r="BN119" s="191"/>
      <c r="BO119" s="191"/>
      <c r="BP119" s="191"/>
      <c r="BQ119" s="191"/>
      <c r="BR119" s="191"/>
      <c r="BS119" s="191"/>
      <c r="BT119" s="191"/>
      <c r="BU119" s="191"/>
    </row>
    <row r="120" spans="2:73" ht="13.5">
      <c r="B120" s="36"/>
      <c r="AS120" s="221" t="s">
        <v>385</v>
      </c>
      <c r="AT120" s="192" t="s">
        <v>265</v>
      </c>
      <c r="AU120" s="192"/>
      <c r="AV120" s="192"/>
      <c r="AW120" s="192"/>
      <c r="AX120" s="192"/>
      <c r="AY120" s="192"/>
      <c r="AZ120" s="192"/>
      <c r="BA120" s="192" t="str">
        <f>AS120&amp;"."&amp;" "&amp;AT120</f>
        <v>3. DESEMPEÑO INESTABLE. DESEMPEÑO INESTABLE</v>
      </c>
      <c r="BB120" s="192"/>
      <c r="BC120" s="192"/>
      <c r="BD120" s="192"/>
      <c r="BE120" s="192"/>
      <c r="BF120" s="20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</row>
    <row r="121" spans="2:73" ht="14.25" thickBot="1">
      <c r="B121" s="36"/>
      <c r="AS121" s="222" t="s">
        <v>386</v>
      </c>
      <c r="AT121" s="198" t="s">
        <v>266</v>
      </c>
      <c r="AU121" s="198"/>
      <c r="AV121" s="198"/>
      <c r="AW121" s="198"/>
      <c r="AX121" s="198"/>
      <c r="AY121" s="198"/>
      <c r="AZ121" s="198"/>
      <c r="BA121" s="192" t="str">
        <f>AS121&amp;"."&amp;" "&amp;AT121</f>
        <v>4. FALTA DE DIRECCION. FALTA DE DIRECCION</v>
      </c>
      <c r="BB121" s="198"/>
      <c r="BC121" s="198"/>
      <c r="BD121" s="198"/>
      <c r="BE121" s="198"/>
      <c r="BF121" s="204"/>
      <c r="BG121" s="191"/>
      <c r="BH121" s="191"/>
      <c r="BI121" s="191"/>
      <c r="BJ121" s="191"/>
      <c r="BK121" s="191"/>
      <c r="BL121" s="191"/>
      <c r="BM121" s="191"/>
      <c r="BN121" s="191"/>
      <c r="BO121" s="191"/>
      <c r="BP121" s="191"/>
      <c r="BQ121" s="191"/>
      <c r="BR121" s="191"/>
      <c r="BS121" s="191"/>
      <c r="BT121" s="191"/>
      <c r="BU121" s="191"/>
    </row>
    <row r="122" spans="2:73" ht="14.25" thickTop="1">
      <c r="B122" s="36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  <c r="BK122" s="191"/>
      <c r="BL122" s="191"/>
      <c r="BM122" s="191"/>
      <c r="BN122" s="191"/>
      <c r="BO122" s="191"/>
      <c r="BP122" s="191"/>
      <c r="BQ122" s="191"/>
      <c r="BR122" s="191"/>
      <c r="BS122" s="191"/>
      <c r="BT122" s="191"/>
      <c r="BU122" s="191"/>
    </row>
    <row r="123" spans="2:73" ht="18">
      <c r="B123" s="36"/>
      <c r="AS123" s="462" t="s">
        <v>267</v>
      </c>
      <c r="AT123" s="462"/>
      <c r="AU123" s="462"/>
      <c r="AV123" s="462"/>
      <c r="AW123" s="462"/>
      <c r="AX123" s="462"/>
      <c r="AY123" s="462"/>
      <c r="AZ123" s="462"/>
      <c r="BA123" s="462"/>
      <c r="BB123" s="462"/>
      <c r="BC123" s="462"/>
      <c r="BD123" s="462"/>
      <c r="BE123" s="462"/>
      <c r="BF123" s="462"/>
      <c r="BG123" s="462"/>
      <c r="BH123" s="462"/>
      <c r="BI123" s="462"/>
      <c r="BJ123" s="462"/>
      <c r="BK123" s="462"/>
      <c r="BL123" s="462"/>
      <c r="BM123" s="462"/>
      <c r="BN123" s="462"/>
      <c r="BO123" s="462"/>
      <c r="BP123" s="462"/>
      <c r="BQ123" s="462"/>
      <c r="BR123" s="462"/>
      <c r="BS123" s="462"/>
      <c r="BT123" s="462"/>
      <c r="BU123" s="463"/>
    </row>
    <row r="124" spans="2:73" ht="14.25" thickBot="1">
      <c r="B124" s="36"/>
      <c r="AS124" s="191"/>
      <c r="AT124" s="191"/>
      <c r="AU124" s="191"/>
      <c r="AV124" s="191"/>
      <c r="AW124" s="191"/>
      <c r="AX124" s="191"/>
      <c r="AY124" s="191"/>
      <c r="AZ124" s="191"/>
      <c r="BA124" s="191"/>
      <c r="BB124" s="191"/>
      <c r="BC124" s="191"/>
      <c r="BD124" s="191"/>
      <c r="BE124" s="191"/>
      <c r="BF124" s="191"/>
      <c r="BG124" s="191"/>
      <c r="BH124" s="191"/>
      <c r="BI124" s="191"/>
      <c r="BJ124" s="191"/>
      <c r="BK124" s="191"/>
      <c r="BL124" s="191"/>
      <c r="BM124" s="191"/>
      <c r="BN124" s="191"/>
      <c r="BO124" s="191"/>
      <c r="BP124" s="191"/>
      <c r="BQ124" s="191"/>
      <c r="BR124" s="191"/>
      <c r="BS124" s="191"/>
      <c r="BT124" s="191"/>
      <c r="BU124" s="191"/>
    </row>
    <row r="125" spans="2:73" ht="13.5">
      <c r="B125" s="36"/>
      <c r="AS125" s="459" t="s">
        <v>268</v>
      </c>
      <c r="AT125" s="460"/>
      <c r="AU125" s="460"/>
      <c r="AV125" s="460"/>
      <c r="AW125" s="460"/>
      <c r="AX125" s="460"/>
      <c r="AY125" s="460"/>
      <c r="AZ125" s="460"/>
      <c r="BA125" s="460"/>
      <c r="BB125" s="460"/>
      <c r="BC125" s="460"/>
      <c r="BD125" s="460"/>
      <c r="BE125" s="460"/>
      <c r="BF125" s="461"/>
      <c r="BG125" s="191"/>
      <c r="BH125" s="191"/>
      <c r="BI125" s="191"/>
      <c r="BJ125" s="191"/>
      <c r="BK125" s="191"/>
      <c r="BL125" s="191"/>
      <c r="BM125" s="191"/>
      <c r="BN125" s="191"/>
      <c r="BO125" s="191"/>
      <c r="BP125" s="191"/>
      <c r="BQ125" s="191"/>
      <c r="BR125" s="191"/>
      <c r="BS125" s="191"/>
      <c r="BT125" s="191"/>
      <c r="BU125" s="191"/>
    </row>
    <row r="126" spans="2:73" ht="13.5">
      <c r="B126" s="36"/>
      <c r="AS126" s="218" t="s">
        <v>387</v>
      </c>
      <c r="AT126" s="192" t="s">
        <v>269</v>
      </c>
      <c r="AU126" s="192"/>
      <c r="AV126" s="192"/>
      <c r="AW126" s="192"/>
      <c r="AX126" s="192"/>
      <c r="AY126" s="192"/>
      <c r="AZ126" s="192"/>
      <c r="BA126" s="192" t="str">
        <f aca="true" t="shared" si="3" ref="BA126:BA137">AS126&amp;"."&amp;" "&amp;AT126</f>
        <v>1. RELACIONES DE INFORMACION CONFLICTIVAS O POCO CLARAS. RELACIONES DE INFORMACION CONFLICTIVAS O POCO CLARAS</v>
      </c>
      <c r="BB126" s="192"/>
      <c r="BC126" s="192"/>
      <c r="BD126" s="192"/>
      <c r="BE126" s="192"/>
      <c r="BF126" s="193"/>
      <c r="BG126" s="191"/>
      <c r="BH126" s="191"/>
      <c r="BI126" s="191"/>
      <c r="BJ126" s="191"/>
      <c r="BK126" s="191"/>
      <c r="BL126" s="191"/>
      <c r="BM126" s="191"/>
      <c r="BN126" s="191"/>
      <c r="BO126" s="191"/>
      <c r="BP126" s="191"/>
      <c r="BQ126" s="191"/>
      <c r="BR126" s="191"/>
      <c r="BS126" s="191"/>
      <c r="BT126" s="191"/>
      <c r="BU126" s="191"/>
    </row>
    <row r="127" spans="2:73" ht="13.5">
      <c r="B127" s="36"/>
      <c r="AS127" s="218" t="s">
        <v>388</v>
      </c>
      <c r="AT127" s="192" t="s">
        <v>270</v>
      </c>
      <c r="AU127" s="192"/>
      <c r="AV127" s="192"/>
      <c r="AW127" s="192"/>
      <c r="AX127" s="192"/>
      <c r="AY127" s="192"/>
      <c r="AZ127" s="192"/>
      <c r="BA127" s="192" t="str">
        <f t="shared" si="3"/>
        <v>2. ASIGNACION DE RESPONSABILIDADES CONFLICTIVAS Y POCO  CLARA. ASIGNACION DE RESPONSABILIDADES CONFLICTIVAS Y POCO  CLARA</v>
      </c>
      <c r="BB127" s="192"/>
      <c r="BC127" s="192"/>
      <c r="BD127" s="192"/>
      <c r="BE127" s="192"/>
      <c r="BF127" s="193"/>
      <c r="BG127" s="191"/>
      <c r="BH127" s="191"/>
      <c r="BI127" s="191"/>
      <c r="BJ127" s="191"/>
      <c r="BK127" s="191"/>
      <c r="BL127" s="191"/>
      <c r="BM127" s="191"/>
      <c r="BN127" s="191"/>
      <c r="BO127" s="191"/>
      <c r="BP127" s="191"/>
      <c r="BQ127" s="191"/>
      <c r="BR127" s="191"/>
      <c r="BS127" s="191"/>
      <c r="BT127" s="191"/>
      <c r="BU127" s="191"/>
    </row>
    <row r="128" spans="2:73" ht="13.5">
      <c r="B128" s="36"/>
      <c r="AS128" s="218" t="s">
        <v>389</v>
      </c>
      <c r="AT128" s="192" t="s">
        <v>271</v>
      </c>
      <c r="AU128" s="192"/>
      <c r="AV128" s="192"/>
      <c r="AW128" s="192"/>
      <c r="AX128" s="192"/>
      <c r="AY128" s="192"/>
      <c r="AZ128" s="192"/>
      <c r="BA128" s="192" t="str">
        <f t="shared" si="3"/>
        <v>3. DELEGACION DE RESPONSABILIDADES INAPROPIADAS E INSUFICIENTES. DELEGACION DE RESPONSABILIDADES INAPROPIADAS E INSUFICIENTES</v>
      </c>
      <c r="BB128" s="192"/>
      <c r="BC128" s="192"/>
      <c r="BD128" s="192"/>
      <c r="BE128" s="192"/>
      <c r="BF128" s="193"/>
      <c r="BG128" s="191"/>
      <c r="BH128" s="191"/>
      <c r="BI128" s="191"/>
      <c r="BJ128" s="191"/>
      <c r="BK128" s="191"/>
      <c r="BL128" s="191"/>
      <c r="BM128" s="191"/>
      <c r="BN128" s="191"/>
      <c r="BO128" s="191"/>
      <c r="BP128" s="191"/>
      <c r="BQ128" s="191"/>
      <c r="BR128" s="191"/>
      <c r="BS128" s="191"/>
      <c r="BT128" s="191"/>
      <c r="BU128" s="191"/>
    </row>
    <row r="129" spans="2:73" ht="13.5">
      <c r="B129" s="36"/>
      <c r="AS129" s="218" t="s">
        <v>390</v>
      </c>
      <c r="AT129" s="192" t="s">
        <v>272</v>
      </c>
      <c r="AU129" s="192"/>
      <c r="AV129" s="192"/>
      <c r="AW129" s="192"/>
      <c r="AX129" s="192"/>
      <c r="AY129" s="192"/>
      <c r="AZ129" s="192"/>
      <c r="BA129" s="192" t="str">
        <f t="shared" si="3"/>
        <v>4. ENTREGA INADECUADA DE  PROCEDIMIENTOS O LINEAS DE ORIENTACION. ENTREGA INADECUADA DE  PROCEDIMIENTOS O LINEAS DE ORIENTACION</v>
      </c>
      <c r="BB129" s="192"/>
      <c r="BC129" s="192"/>
      <c r="BD129" s="192"/>
      <c r="BE129" s="192"/>
      <c r="BF129" s="193"/>
      <c r="BG129" s="191"/>
      <c r="BH129" s="191"/>
      <c r="BI129" s="191"/>
      <c r="BJ129" s="191"/>
      <c r="BK129" s="191"/>
      <c r="BL129" s="191"/>
      <c r="BM129" s="191"/>
      <c r="BN129" s="191"/>
      <c r="BO129" s="191"/>
      <c r="BP129" s="191"/>
      <c r="BQ129" s="191"/>
      <c r="BR129" s="191"/>
      <c r="BS129" s="191"/>
      <c r="BT129" s="191"/>
      <c r="BU129" s="191"/>
    </row>
    <row r="130" spans="2:73" ht="13.5">
      <c r="B130" s="36"/>
      <c r="AS130" s="218" t="s">
        <v>391</v>
      </c>
      <c r="AT130" s="192" t="s">
        <v>273</v>
      </c>
      <c r="AU130" s="192"/>
      <c r="AV130" s="192"/>
      <c r="AW130" s="192"/>
      <c r="AX130" s="192"/>
      <c r="AY130" s="192"/>
      <c r="AZ130" s="192"/>
      <c r="BA130" s="192" t="str">
        <f t="shared" si="3"/>
        <v>5. ENTREGA DE OBJETIVOS, METAS O ESTANDARES QUE CAUSAN CONFLICTOS. ENTREGA DE OBJETIVOS, METAS O ESTANDARES QUE CAUSAN CONFLICTOS</v>
      </c>
      <c r="BB130" s="192"/>
      <c r="BC130" s="192"/>
      <c r="BD130" s="192"/>
      <c r="BE130" s="192"/>
      <c r="BF130" s="193"/>
      <c r="BG130" s="191"/>
      <c r="BH130" s="191"/>
      <c r="BI130" s="191"/>
      <c r="BJ130" s="191"/>
      <c r="BK130" s="191"/>
      <c r="BL130" s="191"/>
      <c r="BM130" s="191"/>
      <c r="BN130" s="191"/>
      <c r="BO130" s="191"/>
      <c r="BP130" s="191"/>
      <c r="BQ130" s="191"/>
      <c r="BR130" s="191"/>
      <c r="BS130" s="191"/>
      <c r="BT130" s="191"/>
      <c r="BU130" s="191"/>
    </row>
    <row r="131" spans="2:73" ht="13.5">
      <c r="B131" s="36"/>
      <c r="AS131" s="218" t="s">
        <v>392</v>
      </c>
      <c r="AT131" s="192" t="s">
        <v>274</v>
      </c>
      <c r="AU131" s="192"/>
      <c r="AV131" s="192"/>
      <c r="AW131" s="192"/>
      <c r="AX131" s="192"/>
      <c r="AY131" s="192"/>
      <c r="AZ131" s="192"/>
      <c r="BA131" s="192" t="str">
        <f t="shared" si="3"/>
        <v>6. PLANIFICACION O PROGRAMACION INADECUADAS DE TRABAJO. PLANIFICACION O PROGRAMACION INADECUADAS DE TRABAJO</v>
      </c>
      <c r="BB131" s="192"/>
      <c r="BC131" s="192"/>
      <c r="BD131" s="192"/>
      <c r="BE131" s="192"/>
      <c r="BF131" s="193"/>
      <c r="BG131" s="191"/>
      <c r="BH131" s="191"/>
      <c r="BI131" s="191"/>
      <c r="BJ131" s="191"/>
      <c r="BK131" s="191"/>
      <c r="BL131" s="191"/>
      <c r="BM131" s="191"/>
      <c r="BN131" s="191"/>
      <c r="BO131" s="191"/>
      <c r="BP131" s="191"/>
      <c r="BQ131" s="191"/>
      <c r="BR131" s="191"/>
      <c r="BS131" s="191"/>
      <c r="BT131" s="191"/>
      <c r="BU131" s="191"/>
    </row>
    <row r="132" spans="2:73" ht="13.5">
      <c r="B132" s="36"/>
      <c r="AS132" s="218" t="s">
        <v>393</v>
      </c>
      <c r="AT132" s="192" t="s">
        <v>275</v>
      </c>
      <c r="AU132" s="192"/>
      <c r="AV132" s="192"/>
      <c r="AW132" s="192"/>
      <c r="AX132" s="192"/>
      <c r="AY132" s="192"/>
      <c r="AZ132" s="192"/>
      <c r="BA132" s="192" t="str">
        <f t="shared" si="3"/>
        <v>7. INSTRUCCIÓN, ORIENTACION Y/O ORIENTACION INADECUADA. INSTRUCCIÓN, ORIENTACION Y/O ORIENTACION INADECUADA</v>
      </c>
      <c r="BB132" s="192"/>
      <c r="BC132" s="192"/>
      <c r="BD132" s="192"/>
      <c r="BE132" s="192"/>
      <c r="BF132" s="193"/>
      <c r="BG132" s="191"/>
      <c r="BH132" s="191"/>
      <c r="BI132" s="191"/>
      <c r="BJ132" s="191"/>
      <c r="BK132" s="191"/>
      <c r="BL132" s="191"/>
      <c r="BM132" s="191"/>
      <c r="BN132" s="191"/>
      <c r="BO132" s="191"/>
      <c r="BP132" s="191"/>
      <c r="BQ132" s="191"/>
      <c r="BR132" s="191"/>
      <c r="BS132" s="191"/>
      <c r="BT132" s="191"/>
      <c r="BU132" s="191"/>
    </row>
    <row r="133" spans="2:73" ht="13.5">
      <c r="B133" s="36"/>
      <c r="AS133" s="218" t="s">
        <v>394</v>
      </c>
      <c r="AT133" s="192" t="s">
        <v>276</v>
      </c>
      <c r="AU133" s="192"/>
      <c r="AV133" s="192"/>
      <c r="AW133" s="192"/>
      <c r="AX133" s="192"/>
      <c r="AY133" s="192"/>
      <c r="AZ133" s="192"/>
      <c r="BA133" s="192" t="str">
        <f t="shared" si="3"/>
        <v>8. ENTREGA INADECUADA DE DOCUMENTOS. ENTREGA INADECUADA DE DOCUMENTOS</v>
      </c>
      <c r="BB133" s="192"/>
      <c r="BC133" s="192"/>
      <c r="BD133" s="192"/>
      <c r="BE133" s="192"/>
      <c r="BF133" s="193"/>
      <c r="BG133" s="191"/>
      <c r="BH133" s="191"/>
      <c r="BI133" s="191"/>
      <c r="BJ133" s="191"/>
      <c r="BK133" s="191"/>
      <c r="BL133" s="191"/>
      <c r="BM133" s="191"/>
      <c r="BN133" s="191"/>
      <c r="BO133" s="191"/>
      <c r="BP133" s="191"/>
      <c r="BQ133" s="191"/>
      <c r="BR133" s="191"/>
      <c r="BS133" s="191"/>
      <c r="BT133" s="191"/>
      <c r="BU133" s="191"/>
    </row>
    <row r="134" spans="45:73" ht="12.75">
      <c r="AS134" s="218" t="s">
        <v>395</v>
      </c>
      <c r="AT134" s="192" t="s">
        <v>277</v>
      </c>
      <c r="AU134" s="192"/>
      <c r="AV134" s="192"/>
      <c r="AW134" s="192"/>
      <c r="AX134" s="192"/>
      <c r="AY134" s="192"/>
      <c r="AZ134" s="192"/>
      <c r="BA134" s="192" t="str">
        <f t="shared" si="3"/>
        <v>9. FALTA DE CONOCIMIENTO DEL TRABAJO DE SUPERVISIÓN - ADMINISTRACION. FALTA DE CONOCIMIENTO DEL TRABAJO DE SUPERVISIÓN - ADMINISTRACION</v>
      </c>
      <c r="BB134" s="192"/>
      <c r="BC134" s="192"/>
      <c r="BD134" s="192"/>
      <c r="BE134" s="192"/>
      <c r="BF134" s="193"/>
      <c r="BG134" s="191"/>
      <c r="BH134" s="191"/>
      <c r="BI134" s="191"/>
      <c r="BJ134" s="191"/>
      <c r="BK134" s="191"/>
      <c r="BL134" s="191"/>
      <c r="BM134" s="191"/>
      <c r="BN134" s="191"/>
      <c r="BO134" s="191"/>
      <c r="BP134" s="191"/>
      <c r="BQ134" s="191"/>
      <c r="BR134" s="191"/>
      <c r="BS134" s="191"/>
      <c r="BT134" s="191"/>
      <c r="BU134" s="191"/>
    </row>
    <row r="135" spans="45:73" ht="12.75">
      <c r="AS135" s="218" t="s">
        <v>396</v>
      </c>
      <c r="AT135" s="192" t="s">
        <v>278</v>
      </c>
      <c r="AU135" s="192"/>
      <c r="AV135" s="192"/>
      <c r="AW135" s="192"/>
      <c r="AX135" s="192"/>
      <c r="AY135" s="192"/>
      <c r="AZ135" s="192"/>
      <c r="BA135" s="192" t="str">
        <f t="shared" si="3"/>
        <v>10. COINCIDENCIA DISCORDANTE ENTRE LAS CALIFICACIONES INDIVIDUALES DE . COINCIDENCIA DISCORDANTE ENTRE LAS CALIFICACIONES INDIVIDUALES DE </v>
      </c>
      <c r="BB135" s="192"/>
      <c r="BC135" s="192"/>
      <c r="BD135" s="192"/>
      <c r="BE135" s="192"/>
      <c r="BF135" s="193"/>
      <c r="BG135" s="191"/>
      <c r="BH135" s="191"/>
      <c r="BI135" s="191"/>
      <c r="BJ135" s="191"/>
      <c r="BK135" s="191"/>
      <c r="BL135" s="191"/>
      <c r="BM135" s="191"/>
      <c r="BN135" s="191"/>
      <c r="BO135" s="191"/>
      <c r="BP135" s="191"/>
      <c r="BQ135" s="191"/>
      <c r="BR135" s="191"/>
      <c r="BS135" s="191"/>
      <c r="BT135" s="191"/>
      <c r="BU135" s="191"/>
    </row>
    <row r="136" spans="45:73" ht="12.75">
      <c r="AS136" s="218" t="s">
        <v>397</v>
      </c>
      <c r="AT136" s="192" t="s">
        <v>279</v>
      </c>
      <c r="AU136" s="192"/>
      <c r="AV136" s="192"/>
      <c r="AW136" s="192"/>
      <c r="AX136" s="192"/>
      <c r="AY136" s="192"/>
      <c r="AZ136" s="192"/>
      <c r="BA136" s="192" t="str">
        <f t="shared" si="3"/>
        <v>11. LA PERSONA Y LOS REQUERIMIENTO DE LAS TAREAS. LA PERSONA Y LOS REQUERIMIENTO DE LAS TAREAS</v>
      </c>
      <c r="BB136" s="192"/>
      <c r="BC136" s="192"/>
      <c r="BD136" s="192"/>
      <c r="BE136" s="192"/>
      <c r="BF136" s="193"/>
      <c r="BG136" s="191"/>
      <c r="BH136" s="191"/>
      <c r="BI136" s="191"/>
      <c r="BJ136" s="191"/>
      <c r="BK136" s="191"/>
      <c r="BL136" s="191"/>
      <c r="BM136" s="191"/>
      <c r="BN136" s="191"/>
      <c r="BO136" s="191"/>
      <c r="BP136" s="191"/>
      <c r="BQ136" s="191"/>
      <c r="BR136" s="191"/>
      <c r="BS136" s="191"/>
      <c r="BT136" s="191"/>
      <c r="BU136" s="191"/>
    </row>
    <row r="137" spans="45:73" ht="13.5" thickBot="1">
      <c r="AS137" s="218" t="s">
        <v>398</v>
      </c>
      <c r="AT137" s="196" t="s">
        <v>280</v>
      </c>
      <c r="AU137" s="196"/>
      <c r="AV137" s="196"/>
      <c r="AW137" s="196"/>
      <c r="AX137" s="196"/>
      <c r="AY137" s="196"/>
      <c r="AZ137" s="196"/>
      <c r="BA137" s="192" t="str">
        <f t="shared" si="3"/>
        <v>12. MEDICION Y EVALUACION INADECUADA O INCORRECTA DEL DESEMPEÑO. MEDICION Y EVALUACION INADECUADA O INCORRECTA DEL DESEMPEÑO</v>
      </c>
      <c r="BB137" s="196"/>
      <c r="BC137" s="196"/>
      <c r="BD137" s="196"/>
      <c r="BE137" s="196"/>
      <c r="BF137" s="197"/>
      <c r="BG137" s="191"/>
      <c r="BH137" s="191"/>
      <c r="BI137" s="191"/>
      <c r="BJ137" s="191"/>
      <c r="BK137" s="191"/>
      <c r="BL137" s="191"/>
      <c r="BM137" s="191"/>
      <c r="BN137" s="191"/>
      <c r="BO137" s="191"/>
      <c r="BP137" s="191"/>
      <c r="BQ137" s="191"/>
      <c r="BR137" s="191"/>
      <c r="BS137" s="191"/>
      <c r="BT137" s="191"/>
      <c r="BU137" s="191"/>
    </row>
    <row r="138" spans="45:73" ht="12.75">
      <c r="AS138" s="459" t="s">
        <v>281</v>
      </c>
      <c r="AT138" s="460"/>
      <c r="AU138" s="460"/>
      <c r="AV138" s="460"/>
      <c r="AW138" s="460"/>
      <c r="AX138" s="460"/>
      <c r="AY138" s="460"/>
      <c r="AZ138" s="460"/>
      <c r="BA138" s="460"/>
      <c r="BB138" s="460"/>
      <c r="BC138" s="460"/>
      <c r="BD138" s="460"/>
      <c r="BE138" s="460"/>
      <c r="BF138" s="461"/>
      <c r="BG138" s="191"/>
      <c r="BH138" s="191"/>
      <c r="BI138" s="191"/>
      <c r="BJ138" s="191"/>
      <c r="BK138" s="191"/>
      <c r="BL138" s="191"/>
      <c r="BM138" s="191"/>
      <c r="BN138" s="191"/>
      <c r="BO138" s="191"/>
      <c r="BP138" s="191"/>
      <c r="BQ138" s="191"/>
      <c r="BR138" s="191"/>
      <c r="BS138" s="191"/>
      <c r="BT138" s="191"/>
      <c r="BU138" s="191"/>
    </row>
    <row r="139" spans="45:73" ht="12.75">
      <c r="AS139" s="218" t="s">
        <v>399</v>
      </c>
      <c r="AT139" s="192" t="s">
        <v>282</v>
      </c>
      <c r="AU139" s="192"/>
      <c r="AV139" s="192"/>
      <c r="AW139" s="192"/>
      <c r="AX139" s="192"/>
      <c r="AY139" s="192"/>
      <c r="AZ139" s="192"/>
      <c r="BA139" s="192" t="str">
        <f aca="true" t="shared" si="4" ref="BA139:BA145">AS139&amp;"."&amp;" "&amp;AT139</f>
        <v>1. DETERMINACION INADECUADA DE LAS EXPOSICIONES A PERDIDAS. DETERMINACION INADECUADA DE LAS EXPOSICIONES A PERDIDAS</v>
      </c>
      <c r="BB139" s="192"/>
      <c r="BC139" s="192"/>
      <c r="BD139" s="192"/>
      <c r="BE139" s="192"/>
      <c r="BF139" s="193"/>
      <c r="BG139" s="191"/>
      <c r="BH139" s="191"/>
      <c r="BI139" s="191"/>
      <c r="BJ139" s="191"/>
      <c r="BK139" s="191"/>
      <c r="BL139" s="191"/>
      <c r="BM139" s="191"/>
      <c r="BN139" s="191"/>
      <c r="BO139" s="191"/>
      <c r="BP139" s="191"/>
      <c r="BQ139" s="191"/>
      <c r="BR139" s="191"/>
      <c r="BS139" s="191"/>
      <c r="BT139" s="191"/>
      <c r="BU139" s="191"/>
    </row>
    <row r="140" spans="45:73" ht="12.75">
      <c r="AS140" s="218" t="s">
        <v>400</v>
      </c>
      <c r="AT140" s="192" t="s">
        <v>283</v>
      </c>
      <c r="AU140" s="192"/>
      <c r="AV140" s="192"/>
      <c r="AW140" s="192"/>
      <c r="AX140" s="192"/>
      <c r="AY140" s="192"/>
      <c r="AZ140" s="192"/>
      <c r="BA140" s="192" t="str">
        <f t="shared" si="4"/>
        <v>2. CONSIDERACIONES INADECUADAS DE LOS FACTORES HUMANOS/ERGONOMICOS. CONSIDERACIONES INADECUADAS DE LOS FACTORES HUMANOS/ERGONOMICOS</v>
      </c>
      <c r="BB140" s="192"/>
      <c r="BC140" s="192"/>
      <c r="BD140" s="192"/>
      <c r="BE140" s="192"/>
      <c r="BF140" s="193"/>
      <c r="BG140" s="191"/>
      <c r="BH140" s="191"/>
      <c r="BI140" s="191"/>
      <c r="BJ140" s="191"/>
      <c r="BK140" s="191"/>
      <c r="BL140" s="191"/>
      <c r="BM140" s="191"/>
      <c r="BN140" s="191"/>
      <c r="BO140" s="191"/>
      <c r="BP140" s="191"/>
      <c r="BQ140" s="191"/>
      <c r="BR140" s="191"/>
      <c r="BS140" s="191"/>
      <c r="BT140" s="191"/>
      <c r="BU140" s="191"/>
    </row>
    <row r="141" spans="45:73" ht="12.75">
      <c r="AS141" s="218" t="s">
        <v>401</v>
      </c>
      <c r="AT141" s="192" t="s">
        <v>284</v>
      </c>
      <c r="AU141" s="192"/>
      <c r="AV141" s="192"/>
      <c r="AW141" s="192"/>
      <c r="AX141" s="192"/>
      <c r="AY141" s="192"/>
      <c r="AZ141" s="192"/>
      <c r="BA141" s="192" t="str">
        <f t="shared" si="4"/>
        <v>3. ESTANDARES, ESPECIFICACIONES Y/O CRITERIOS DE DISEÑO INADECUADO . ESTANDARES, ESPECIFICACIONES Y/O CRITERIOS DE DISEÑO INADECUADO </v>
      </c>
      <c r="BB141" s="192"/>
      <c r="BC141" s="192"/>
      <c r="BD141" s="192"/>
      <c r="BE141" s="192"/>
      <c r="BF141" s="193"/>
      <c r="BG141" s="191"/>
      <c r="BH141" s="191"/>
      <c r="BI141" s="191"/>
      <c r="BJ141" s="191"/>
      <c r="BK141" s="191"/>
      <c r="BL141" s="191"/>
      <c r="BM141" s="191"/>
      <c r="BN141" s="191"/>
      <c r="BO141" s="191"/>
      <c r="BP141" s="191"/>
      <c r="BQ141" s="191"/>
      <c r="BR141" s="191"/>
      <c r="BS141" s="191"/>
      <c r="BT141" s="191"/>
      <c r="BU141" s="191"/>
    </row>
    <row r="142" spans="45:73" ht="12.75">
      <c r="AS142" s="218" t="s">
        <v>402</v>
      </c>
      <c r="AT142" s="192" t="s">
        <v>285</v>
      </c>
      <c r="AU142" s="192"/>
      <c r="AV142" s="192"/>
      <c r="AW142" s="192"/>
      <c r="AX142" s="192"/>
      <c r="AY142" s="192"/>
      <c r="AZ142" s="192"/>
      <c r="BA142" s="192" t="str">
        <f t="shared" si="4"/>
        <v>4. DIRECCION DE CONSTRUCCION INADECUADA. DIRECCION DE CONSTRUCCION INADECUADA</v>
      </c>
      <c r="BB142" s="192"/>
      <c r="BC142" s="192"/>
      <c r="BD142" s="192"/>
      <c r="BE142" s="192"/>
      <c r="BF142" s="193"/>
      <c r="BG142" s="191"/>
      <c r="BH142" s="191"/>
      <c r="BI142" s="191"/>
      <c r="BJ142" s="191"/>
      <c r="BK142" s="191"/>
      <c r="BL142" s="191"/>
      <c r="BM142" s="191"/>
      <c r="BN142" s="191"/>
      <c r="BO142" s="191"/>
      <c r="BP142" s="191"/>
      <c r="BQ142" s="191"/>
      <c r="BR142" s="191"/>
      <c r="BS142" s="191"/>
      <c r="BT142" s="191"/>
      <c r="BU142" s="191"/>
    </row>
    <row r="143" spans="45:73" ht="12.75">
      <c r="AS143" s="218" t="s">
        <v>403</v>
      </c>
      <c r="AT143" s="192" t="s">
        <v>286</v>
      </c>
      <c r="AU143" s="192"/>
      <c r="AV143" s="192"/>
      <c r="AW143" s="192"/>
      <c r="AX143" s="192"/>
      <c r="AY143" s="192"/>
      <c r="AZ143" s="192"/>
      <c r="BA143" s="192" t="str">
        <f t="shared" si="4"/>
        <v>5. DETERMINACION  INADECUADA DE LA PREPARACION OPERACIONAL. DETERMINACION  INADECUADA DE LA PREPARACION OPERACIONAL</v>
      </c>
      <c r="BB143" s="192"/>
      <c r="BC143" s="192"/>
      <c r="BD143" s="192"/>
      <c r="BE143" s="192"/>
      <c r="BF143" s="193"/>
      <c r="BG143" s="191"/>
      <c r="BH143" s="191"/>
      <c r="BI143" s="191"/>
      <c r="BJ143" s="191"/>
      <c r="BK143" s="191"/>
      <c r="BL143" s="191"/>
      <c r="BM143" s="191"/>
      <c r="BN143" s="191"/>
      <c r="BO143" s="191"/>
      <c r="BP143" s="191"/>
      <c r="BQ143" s="191"/>
      <c r="BR143" s="191"/>
      <c r="BS143" s="191"/>
      <c r="BT143" s="191"/>
      <c r="BU143" s="191"/>
    </row>
    <row r="144" spans="45:73" ht="12.75">
      <c r="AS144" s="218" t="s">
        <v>404</v>
      </c>
      <c r="AT144" s="192" t="s">
        <v>287</v>
      </c>
      <c r="AU144" s="192"/>
      <c r="AV144" s="192"/>
      <c r="AW144" s="192"/>
      <c r="AX144" s="192"/>
      <c r="AY144" s="192"/>
      <c r="AZ144" s="192"/>
      <c r="BA144" s="192" t="str">
        <f t="shared" si="4"/>
        <v>6. DIRECCION INADECUADA DE LA OPERACIÓN INICIAL. DIRECCION INADECUADA DE LA OPERACIÓN INICIAL</v>
      </c>
      <c r="BB144" s="192"/>
      <c r="BC144" s="192"/>
      <c r="BD144" s="192"/>
      <c r="BE144" s="192"/>
      <c r="BF144" s="193"/>
      <c r="BG144" s="191"/>
      <c r="BH144" s="191"/>
      <c r="BI144" s="191"/>
      <c r="BJ144" s="191"/>
      <c r="BK144" s="191"/>
      <c r="BL144" s="191"/>
      <c r="BM144" s="191"/>
      <c r="BN144" s="191"/>
      <c r="BO144" s="191"/>
      <c r="BP144" s="191"/>
      <c r="BQ144" s="191"/>
      <c r="BR144" s="191"/>
      <c r="BS144" s="191"/>
      <c r="BT144" s="191"/>
      <c r="BU144" s="191"/>
    </row>
    <row r="145" spans="45:73" ht="13.5" thickBot="1">
      <c r="AS145" s="218" t="s">
        <v>405</v>
      </c>
      <c r="AT145" s="196" t="s">
        <v>288</v>
      </c>
      <c r="AU145" s="196"/>
      <c r="AV145" s="196"/>
      <c r="AW145" s="196"/>
      <c r="AX145" s="196"/>
      <c r="AY145" s="196"/>
      <c r="AZ145" s="196"/>
      <c r="BA145" s="192" t="str">
        <f t="shared" si="4"/>
        <v>7. EVALUACION INADECUADA DE CAMBIOS. EVALUACION INADECUADA DE CAMBIOS</v>
      </c>
      <c r="BB145" s="196"/>
      <c r="BC145" s="196"/>
      <c r="BD145" s="196"/>
      <c r="BE145" s="196"/>
      <c r="BF145" s="197"/>
      <c r="BG145" s="191"/>
      <c r="BH145" s="191"/>
      <c r="BI145" s="191"/>
      <c r="BJ145" s="191"/>
      <c r="BK145" s="191"/>
      <c r="BL145" s="191"/>
      <c r="BM145" s="191"/>
      <c r="BN145" s="191"/>
      <c r="BO145" s="191"/>
      <c r="BP145" s="191"/>
      <c r="BQ145" s="191"/>
      <c r="BR145" s="191"/>
      <c r="BS145" s="191"/>
      <c r="BT145" s="191"/>
      <c r="BU145" s="191"/>
    </row>
    <row r="146" spans="45:73" ht="12.75">
      <c r="AS146" s="459" t="s">
        <v>289</v>
      </c>
      <c r="AT146" s="460"/>
      <c r="AU146" s="460"/>
      <c r="AV146" s="460"/>
      <c r="AW146" s="460"/>
      <c r="AX146" s="460"/>
      <c r="AY146" s="460"/>
      <c r="AZ146" s="460"/>
      <c r="BA146" s="460"/>
      <c r="BB146" s="460"/>
      <c r="BC146" s="460"/>
      <c r="BD146" s="460"/>
      <c r="BE146" s="460"/>
      <c r="BF146" s="461"/>
      <c r="BG146" s="191"/>
      <c r="BH146" s="191"/>
      <c r="BI146" s="191"/>
      <c r="BJ146" s="191"/>
      <c r="BK146" s="191"/>
      <c r="BL146" s="191"/>
      <c r="BM146" s="191"/>
      <c r="BN146" s="191"/>
      <c r="BO146" s="191"/>
      <c r="BP146" s="191"/>
      <c r="BQ146" s="191"/>
      <c r="BR146" s="191"/>
      <c r="BS146" s="191"/>
      <c r="BT146" s="191"/>
      <c r="BU146" s="191"/>
    </row>
    <row r="147" spans="45:73" ht="12.75">
      <c r="AS147" s="218" t="s">
        <v>406</v>
      </c>
      <c r="AT147" s="192" t="s">
        <v>290</v>
      </c>
      <c r="AU147" s="192"/>
      <c r="AV147" s="192"/>
      <c r="AW147" s="192"/>
      <c r="AX147" s="192"/>
      <c r="AY147" s="192"/>
      <c r="AZ147" s="192"/>
      <c r="BA147" s="192" t="str">
        <f aca="true" t="shared" si="5" ref="BA147:BA156">AS147&amp;"."&amp;" "&amp;AT147</f>
        <v>1. ESPECIFICACION INADECUADAS DE LOS PEDIDOS. ESPECIFICACION INADECUADAS DE LOS PEDIDOS</v>
      </c>
      <c r="BB147" s="192"/>
      <c r="BC147" s="192"/>
      <c r="BD147" s="192"/>
      <c r="BE147" s="192"/>
      <c r="BF147" s="193"/>
      <c r="BG147" s="191"/>
      <c r="BH147" s="191"/>
      <c r="BI147" s="191"/>
      <c r="BJ147" s="191"/>
      <c r="BK147" s="191"/>
      <c r="BL147" s="191"/>
      <c r="BM147" s="191"/>
      <c r="BN147" s="191"/>
      <c r="BO147" s="191"/>
      <c r="BP147" s="191"/>
      <c r="BQ147" s="191"/>
      <c r="BR147" s="191"/>
      <c r="BS147" s="191"/>
      <c r="BT147" s="191"/>
      <c r="BU147" s="191"/>
    </row>
    <row r="148" spans="45:73" ht="12.75">
      <c r="AS148" s="218" t="s">
        <v>407</v>
      </c>
      <c r="AT148" s="192" t="s">
        <v>291</v>
      </c>
      <c r="AU148" s="192"/>
      <c r="AV148" s="192"/>
      <c r="AW148" s="192"/>
      <c r="AX148" s="192"/>
      <c r="AY148" s="192"/>
      <c r="AZ148" s="192"/>
      <c r="BA148" s="192" t="str">
        <f t="shared" si="5"/>
        <v>2. INVESTIGACION INADECUADA EN CUANTO A MATERIALES Y/O EQUIPOS. INVESTIGACION INADECUADA EN CUANTO A MATERIALES Y/O EQUIPOS</v>
      </c>
      <c r="BB148" s="192"/>
      <c r="BC148" s="192"/>
      <c r="BD148" s="192"/>
      <c r="BE148" s="192"/>
      <c r="BF148" s="193"/>
      <c r="BG148" s="191"/>
      <c r="BH148" s="191"/>
      <c r="BI148" s="191"/>
      <c r="BJ148" s="191"/>
      <c r="BK148" s="191"/>
      <c r="BL148" s="191"/>
      <c r="BM148" s="191"/>
      <c r="BN148" s="191"/>
      <c r="BO148" s="191"/>
      <c r="BP148" s="191"/>
      <c r="BQ148" s="191"/>
      <c r="BR148" s="191"/>
      <c r="BS148" s="191"/>
      <c r="BT148" s="191"/>
      <c r="BU148" s="191"/>
    </row>
    <row r="149" spans="45:73" ht="12.75">
      <c r="AS149" s="218" t="s">
        <v>408</v>
      </c>
      <c r="AT149" s="192" t="s">
        <v>292</v>
      </c>
      <c r="AU149" s="192"/>
      <c r="AV149" s="192"/>
      <c r="AW149" s="192"/>
      <c r="AX149" s="192"/>
      <c r="AY149" s="192"/>
      <c r="AZ149" s="192"/>
      <c r="BA149" s="192" t="str">
        <f t="shared" si="5"/>
        <v>3. ESPECIFICACIONES INADECUADAS PARA LOS VENDEDORES. ESPECIFICACIONES INADECUADAS PARA LOS VENDEDORES</v>
      </c>
      <c r="BB149" s="192"/>
      <c r="BC149" s="192"/>
      <c r="BD149" s="192"/>
      <c r="BE149" s="192"/>
      <c r="BF149" s="193"/>
      <c r="BG149" s="191"/>
      <c r="BH149" s="191"/>
      <c r="BI149" s="191"/>
      <c r="BJ149" s="191"/>
      <c r="BK149" s="191"/>
      <c r="BL149" s="191"/>
      <c r="BM149" s="191"/>
      <c r="BN149" s="191"/>
      <c r="BO149" s="191"/>
      <c r="BP149" s="191"/>
      <c r="BQ149" s="191"/>
      <c r="BR149" s="191"/>
      <c r="BS149" s="191"/>
      <c r="BT149" s="191"/>
      <c r="BU149" s="191"/>
    </row>
    <row r="150" spans="45:73" ht="12.75">
      <c r="AS150" s="218" t="s">
        <v>409</v>
      </c>
      <c r="AT150" s="192" t="s">
        <v>293</v>
      </c>
      <c r="AU150" s="192"/>
      <c r="AV150" s="192"/>
      <c r="AW150" s="192"/>
      <c r="AX150" s="192"/>
      <c r="AY150" s="192"/>
      <c r="AZ150" s="192"/>
      <c r="BA150" s="192" t="str">
        <f t="shared" si="5"/>
        <v>4. ESTILO DE EMBARQUE Y DIRECCIONES INADECUADAS. ESTILO DE EMBARQUE Y DIRECCIONES INADECUADAS</v>
      </c>
      <c r="BB150" s="192"/>
      <c r="BC150" s="192"/>
      <c r="BD150" s="192"/>
      <c r="BE150" s="192"/>
      <c r="BF150" s="193"/>
      <c r="BG150" s="191"/>
      <c r="BH150" s="191"/>
      <c r="BI150" s="191"/>
      <c r="BJ150" s="191"/>
      <c r="BK150" s="191"/>
      <c r="BL150" s="191"/>
      <c r="BM150" s="191"/>
      <c r="BN150" s="191"/>
      <c r="BO150" s="191"/>
      <c r="BP150" s="191"/>
      <c r="BQ150" s="191"/>
      <c r="BR150" s="191"/>
      <c r="BS150" s="191"/>
      <c r="BT150" s="191"/>
      <c r="BU150" s="191"/>
    </row>
    <row r="151" spans="45:73" ht="12.75">
      <c r="AS151" s="218" t="s">
        <v>410</v>
      </c>
      <c r="AT151" s="192" t="s">
        <v>294</v>
      </c>
      <c r="AU151" s="192"/>
      <c r="AV151" s="192"/>
      <c r="AW151" s="192"/>
      <c r="AX151" s="192"/>
      <c r="AY151" s="192"/>
      <c r="AZ151" s="192"/>
      <c r="BA151" s="192" t="str">
        <f t="shared" si="5"/>
        <v>5. INSPECCIONES INADECUADAS EN RECEPCIÓN Y ACEPTACION. INSPECCIONES INADECUADAS EN RECEPCIÓN Y ACEPTACION</v>
      </c>
      <c r="BB151" s="192"/>
      <c r="BC151" s="192"/>
      <c r="BD151" s="192"/>
      <c r="BE151" s="192"/>
      <c r="BF151" s="193"/>
      <c r="BG151" s="191"/>
      <c r="BH151" s="191"/>
      <c r="BI151" s="191"/>
      <c r="BJ151" s="191"/>
      <c r="BK151" s="191"/>
      <c r="BL151" s="191"/>
      <c r="BM151" s="191"/>
      <c r="BN151" s="191"/>
      <c r="BO151" s="191"/>
      <c r="BP151" s="191"/>
      <c r="BQ151" s="191"/>
      <c r="BR151" s="191"/>
      <c r="BS151" s="191"/>
      <c r="BT151" s="191"/>
      <c r="BU151" s="191"/>
    </row>
    <row r="152" spans="45:73" ht="12.75">
      <c r="AS152" s="218" t="s">
        <v>411</v>
      </c>
      <c r="AT152" s="192" t="s">
        <v>295</v>
      </c>
      <c r="AU152" s="192"/>
      <c r="AV152" s="192"/>
      <c r="AW152" s="192"/>
      <c r="AX152" s="192"/>
      <c r="AY152" s="192"/>
      <c r="AZ152" s="192"/>
      <c r="BA152" s="192" t="str">
        <f t="shared" si="5"/>
        <v>6. INFORMACION INADECUADA AL DATOS DE SALUD Y SEGURIDAD. INFORMACION INADECUADA AL DATOS DE SALUD Y SEGURIDAD</v>
      </c>
      <c r="BB152" s="192"/>
      <c r="BC152" s="192"/>
      <c r="BD152" s="192"/>
      <c r="BE152" s="192"/>
      <c r="BF152" s="193"/>
      <c r="BG152" s="191"/>
      <c r="BH152" s="191"/>
      <c r="BI152" s="191"/>
      <c r="BJ152" s="191"/>
      <c r="BK152" s="191"/>
      <c r="BL152" s="191"/>
      <c r="BM152" s="191"/>
      <c r="BN152" s="191"/>
      <c r="BO152" s="191"/>
      <c r="BP152" s="191"/>
      <c r="BQ152" s="191"/>
      <c r="BR152" s="191"/>
      <c r="BS152" s="191"/>
      <c r="BT152" s="191"/>
      <c r="BU152" s="191"/>
    </row>
    <row r="153" spans="45:73" ht="12.75">
      <c r="AS153" s="218" t="s">
        <v>412</v>
      </c>
      <c r="AT153" s="192" t="s">
        <v>296</v>
      </c>
      <c r="AU153" s="192"/>
      <c r="AV153" s="192"/>
      <c r="AW153" s="192"/>
      <c r="AX153" s="192"/>
      <c r="AY153" s="192"/>
      <c r="AZ153" s="192"/>
      <c r="BA153" s="192" t="str">
        <f t="shared" si="5"/>
        <v>7. MANIPULACION INAPROPIADA DE MATERIAL. MANIPULACION INAPROPIADA DE MATERIAL</v>
      </c>
      <c r="BB153" s="192"/>
      <c r="BC153" s="192"/>
      <c r="BD153" s="192"/>
      <c r="BE153" s="192"/>
      <c r="BF153" s="193"/>
      <c r="BG153" s="191"/>
      <c r="BH153" s="191"/>
      <c r="BI153" s="191"/>
      <c r="BJ153" s="191"/>
      <c r="BK153" s="191"/>
      <c r="BL153" s="191"/>
      <c r="BM153" s="191"/>
      <c r="BN153" s="191"/>
      <c r="BO153" s="191"/>
      <c r="BP153" s="191"/>
      <c r="BQ153" s="191"/>
      <c r="BR153" s="191"/>
      <c r="BS153" s="191"/>
      <c r="BT153" s="191"/>
      <c r="BU153" s="191"/>
    </row>
    <row r="154" spans="45:73" ht="12.75">
      <c r="AS154" s="218" t="s">
        <v>413</v>
      </c>
      <c r="AT154" s="192" t="s">
        <v>297</v>
      </c>
      <c r="AU154" s="192"/>
      <c r="AV154" s="192"/>
      <c r="AW154" s="192"/>
      <c r="AX154" s="192"/>
      <c r="AY154" s="192"/>
      <c r="AZ154" s="192"/>
      <c r="BA154" s="192" t="str">
        <f t="shared" si="5"/>
        <v>8. ALMACENAMIENTO INAPROPIADO DE MATERIAL. ALMACENAMIENTO INAPROPIADO DE MATERIAL</v>
      </c>
      <c r="BB154" s="192"/>
      <c r="BC154" s="192"/>
      <c r="BD154" s="192"/>
      <c r="BE154" s="192"/>
      <c r="BF154" s="193"/>
      <c r="BG154" s="191"/>
      <c r="BH154" s="191"/>
      <c r="BI154" s="191"/>
      <c r="BJ154" s="191"/>
      <c r="BK154" s="191"/>
      <c r="BL154" s="191"/>
      <c r="BM154" s="191"/>
      <c r="BN154" s="191"/>
      <c r="BO154" s="191"/>
      <c r="BP154" s="191"/>
      <c r="BQ154" s="191"/>
      <c r="BR154" s="191"/>
      <c r="BS154" s="191"/>
      <c r="BT154" s="191"/>
      <c r="BU154" s="191"/>
    </row>
    <row r="155" spans="45:73" ht="12.75">
      <c r="AS155" s="218" t="s">
        <v>414</v>
      </c>
      <c r="AT155" s="192" t="s">
        <v>298</v>
      </c>
      <c r="AU155" s="192"/>
      <c r="AV155" s="192"/>
      <c r="AW155" s="192"/>
      <c r="AX155" s="192"/>
      <c r="AY155" s="192"/>
      <c r="AZ155" s="192"/>
      <c r="BA155" s="192" t="str">
        <f t="shared" si="5"/>
        <v>9. TRANSPORTE INAPROPIADO DE LOS MATERIALES. TRANSPORTE INAPROPIADO DE LOS MATERIALES</v>
      </c>
      <c r="BB155" s="192"/>
      <c r="BC155" s="192"/>
      <c r="BD155" s="192"/>
      <c r="BE155" s="192"/>
      <c r="BF155" s="193"/>
      <c r="BG155" s="191"/>
      <c r="BH155" s="191"/>
      <c r="BI155" s="191"/>
      <c r="BJ155" s="191"/>
      <c r="BK155" s="191"/>
      <c r="BL155" s="191"/>
      <c r="BM155" s="191"/>
      <c r="BN155" s="191"/>
      <c r="BO155" s="191"/>
      <c r="BP155" s="191"/>
      <c r="BQ155" s="191"/>
      <c r="BR155" s="191"/>
      <c r="BS155" s="191"/>
      <c r="BT155" s="191"/>
      <c r="BU155" s="191"/>
    </row>
    <row r="156" spans="45:73" ht="12.75">
      <c r="AS156" s="218" t="s">
        <v>415</v>
      </c>
      <c r="AT156" s="192" t="s">
        <v>299</v>
      </c>
      <c r="AU156" s="192"/>
      <c r="AV156" s="192"/>
      <c r="AW156" s="192"/>
      <c r="AX156" s="192"/>
      <c r="AY156" s="192"/>
      <c r="AZ156" s="192"/>
      <c r="BA156" s="192" t="str">
        <f t="shared" si="5"/>
        <v>10. IDENTIFICACION INADECUADA DE MATERIALES PELIGROSO. IDENTIFICACION INADECUADA DE MATERIALES PELIGROSO</v>
      </c>
      <c r="BB156" s="192"/>
      <c r="BC156" s="192"/>
      <c r="BD156" s="192"/>
      <c r="BE156" s="192"/>
      <c r="BF156" s="193"/>
      <c r="BG156" s="191"/>
      <c r="BH156" s="191"/>
      <c r="BI156" s="191"/>
      <c r="BJ156" s="191"/>
      <c r="BK156" s="191"/>
      <c r="BL156" s="191"/>
      <c r="BM156" s="191"/>
      <c r="BN156" s="191"/>
      <c r="BO156" s="191"/>
      <c r="BP156" s="191"/>
      <c r="BQ156" s="191"/>
      <c r="BR156" s="191"/>
      <c r="BS156" s="191"/>
      <c r="BT156" s="191"/>
      <c r="BU156" s="191"/>
    </row>
    <row r="157" spans="45:73" ht="13.5" thickBot="1">
      <c r="AS157" s="191"/>
      <c r="AT157" s="191"/>
      <c r="AU157" s="191"/>
      <c r="AV157" s="191"/>
      <c r="AW157" s="191"/>
      <c r="AX157" s="191"/>
      <c r="AY157" s="191"/>
      <c r="AZ157" s="191"/>
      <c r="BA157" s="191"/>
      <c r="BB157" s="191"/>
      <c r="BC157" s="191"/>
      <c r="BD157" s="191"/>
      <c r="BE157" s="191"/>
      <c r="BF157" s="191"/>
      <c r="BG157" s="191"/>
      <c r="BH157" s="191"/>
      <c r="BI157" s="191"/>
      <c r="BJ157" s="191"/>
      <c r="BK157" s="191"/>
      <c r="BL157" s="191"/>
      <c r="BM157" s="191"/>
      <c r="BN157" s="191"/>
      <c r="BO157" s="191"/>
      <c r="BP157" s="191"/>
      <c r="BQ157" s="191"/>
      <c r="BR157" s="191"/>
      <c r="BS157" s="191"/>
      <c r="BT157" s="191"/>
      <c r="BU157" s="191"/>
    </row>
    <row r="158" spans="45:73" ht="12.75">
      <c r="AS158" s="467" t="s">
        <v>300</v>
      </c>
      <c r="AT158" s="460"/>
      <c r="AU158" s="460"/>
      <c r="AV158" s="460"/>
      <c r="AW158" s="460"/>
      <c r="AX158" s="460"/>
      <c r="AY158" s="460"/>
      <c r="AZ158" s="460"/>
      <c r="BA158" s="460"/>
      <c r="BB158" s="460"/>
      <c r="BC158" s="460"/>
      <c r="BD158" s="460"/>
      <c r="BE158" s="460"/>
      <c r="BF158" s="468"/>
      <c r="BG158" s="191"/>
      <c r="BH158" s="191"/>
      <c r="BI158" s="191"/>
      <c r="BJ158" s="191"/>
      <c r="BK158" s="191"/>
      <c r="BL158" s="191"/>
      <c r="BM158" s="191"/>
      <c r="BN158" s="191"/>
      <c r="BO158" s="191"/>
      <c r="BP158" s="191"/>
      <c r="BQ158" s="191"/>
      <c r="BR158" s="191"/>
      <c r="BS158" s="191"/>
      <c r="BT158" s="191"/>
      <c r="BU158" s="191"/>
    </row>
    <row r="159" spans="45:73" ht="12.75">
      <c r="AS159" s="223" t="s">
        <v>416</v>
      </c>
      <c r="AT159" s="192" t="s">
        <v>301</v>
      </c>
      <c r="AU159" s="192"/>
      <c r="AV159" s="192"/>
      <c r="AW159" s="192"/>
      <c r="AX159" s="192"/>
      <c r="AY159" s="192"/>
      <c r="AZ159" s="192"/>
      <c r="BA159" s="192" t="str">
        <f>AS159&amp;"."&amp;" "&amp;AT159</f>
        <v>1. DETERMINACION DE NECESIDADES PREVENTIVAS INADECUADAS. DETERMINACION DE NECESIDADES PREVENTIVAS INADECUADAS</v>
      </c>
      <c r="BB159" s="192"/>
      <c r="BC159" s="192"/>
      <c r="BD159" s="192"/>
      <c r="BE159" s="192"/>
      <c r="BF159" s="205"/>
      <c r="BG159" s="191"/>
      <c r="BH159" s="191"/>
      <c r="BI159" s="191"/>
      <c r="BJ159" s="191"/>
      <c r="BK159" s="191"/>
      <c r="BL159" s="191"/>
      <c r="BM159" s="191"/>
      <c r="BN159" s="191"/>
      <c r="BO159" s="191"/>
      <c r="BP159" s="191"/>
      <c r="BQ159" s="191"/>
      <c r="BR159" s="191"/>
      <c r="BS159" s="191"/>
      <c r="BT159" s="191"/>
      <c r="BU159" s="191"/>
    </row>
    <row r="160" spans="45:73" ht="12.75">
      <c r="AS160" s="223" t="s">
        <v>417</v>
      </c>
      <c r="AT160" s="192" t="s">
        <v>302</v>
      </c>
      <c r="AU160" s="192"/>
      <c r="AV160" s="192"/>
      <c r="AW160" s="192"/>
      <c r="AX160" s="192"/>
      <c r="AY160" s="192"/>
      <c r="AZ160" s="192"/>
      <c r="BA160" s="192" t="str">
        <f>AS160&amp;"."&amp;" "&amp;AT160</f>
        <v>2. LUBRICACION Y SERVICIOS PREVENTIVOS INADECUADOS. LUBRICACION Y SERVICIOS PREVENTIVOS INADECUADOS</v>
      </c>
      <c r="BB160" s="192"/>
      <c r="BC160" s="192"/>
      <c r="BD160" s="192"/>
      <c r="BE160" s="192"/>
      <c r="BF160" s="205"/>
      <c r="BG160" s="191"/>
      <c r="BH160" s="191"/>
      <c r="BI160" s="191"/>
      <c r="BJ160" s="191"/>
      <c r="BK160" s="191"/>
      <c r="BL160" s="191"/>
      <c r="BM160" s="191"/>
      <c r="BN160" s="191"/>
      <c r="BO160" s="191"/>
      <c r="BP160" s="191"/>
      <c r="BQ160" s="191"/>
      <c r="BR160" s="191"/>
      <c r="BS160" s="191"/>
      <c r="BT160" s="191"/>
      <c r="BU160" s="191"/>
    </row>
    <row r="161" spans="45:73" ht="12.75">
      <c r="AS161" s="223" t="s">
        <v>418</v>
      </c>
      <c r="AT161" s="192" t="s">
        <v>303</v>
      </c>
      <c r="AU161" s="192"/>
      <c r="AV161" s="192"/>
      <c r="AW161" s="192"/>
      <c r="AX161" s="192"/>
      <c r="AY161" s="192"/>
      <c r="AZ161" s="192"/>
      <c r="BA161" s="192" t="str">
        <f>AS161&amp;"."&amp;" "&amp;AT161</f>
        <v>3. AJUSTE Y ENSAMBLAMIENTO PREVENTIVO INADECUADO. AJUSTE Y ENSAMBLAMIENTO PREVENTIVO INADECUADO</v>
      </c>
      <c r="BB161" s="192"/>
      <c r="BC161" s="192"/>
      <c r="BD161" s="192"/>
      <c r="BE161" s="192"/>
      <c r="BF161" s="205"/>
      <c r="BG161" s="191"/>
      <c r="BH161" s="191"/>
      <c r="BI161" s="191"/>
      <c r="BJ161" s="191"/>
      <c r="BK161" s="191"/>
      <c r="BL161" s="191"/>
      <c r="BM161" s="191"/>
      <c r="BN161" s="191"/>
      <c r="BO161" s="191"/>
      <c r="BP161" s="191"/>
      <c r="BQ161" s="191"/>
      <c r="BR161" s="191"/>
      <c r="BS161" s="191"/>
      <c r="BT161" s="191"/>
      <c r="BU161" s="191"/>
    </row>
    <row r="162" spans="45:73" ht="13.5" thickBot="1">
      <c r="AS162" s="224" t="s">
        <v>419</v>
      </c>
      <c r="AT162" s="196" t="s">
        <v>304</v>
      </c>
      <c r="AU162" s="196"/>
      <c r="AV162" s="196"/>
      <c r="AW162" s="196"/>
      <c r="AX162" s="196"/>
      <c r="AY162" s="196"/>
      <c r="AZ162" s="196"/>
      <c r="BA162" s="192" t="str">
        <f>AS162&amp;"."&amp;" "&amp;AT162</f>
        <v>4. LIMPIEZA Y REPARACION PREVENTIVA DE SUPERFICIE INADECUADAS. LIMPIEZA Y REPARACION PREVENTIVA DE SUPERFICIE INADECUADAS</v>
      </c>
      <c r="BB162" s="196"/>
      <c r="BC162" s="196"/>
      <c r="BD162" s="196"/>
      <c r="BE162" s="196"/>
      <c r="BF162" s="206"/>
      <c r="BG162" s="191"/>
      <c r="BH162" s="191"/>
      <c r="BI162" s="191"/>
      <c r="BJ162" s="191"/>
      <c r="BK162" s="191"/>
      <c r="BL162" s="191"/>
      <c r="BM162" s="191"/>
      <c r="BN162" s="191"/>
      <c r="BO162" s="191"/>
      <c r="BP162" s="191"/>
      <c r="BQ162" s="191"/>
      <c r="BR162" s="191"/>
      <c r="BS162" s="191"/>
      <c r="BT162" s="191"/>
      <c r="BU162" s="191"/>
    </row>
    <row r="163" spans="45:73" ht="12.75">
      <c r="AS163" s="467" t="s">
        <v>305</v>
      </c>
      <c r="AT163" s="460"/>
      <c r="AU163" s="460"/>
      <c r="AV163" s="460"/>
      <c r="AW163" s="460"/>
      <c r="AX163" s="460"/>
      <c r="AY163" s="460"/>
      <c r="AZ163" s="460"/>
      <c r="BA163" s="460"/>
      <c r="BB163" s="460"/>
      <c r="BC163" s="460"/>
      <c r="BD163" s="460"/>
      <c r="BE163" s="460"/>
      <c r="BF163" s="468"/>
      <c r="BG163" s="191"/>
      <c r="BH163" s="191"/>
      <c r="BI163" s="191"/>
      <c r="BJ163" s="191"/>
      <c r="BK163" s="191"/>
      <c r="BL163" s="191"/>
      <c r="BM163" s="191"/>
      <c r="BN163" s="191"/>
      <c r="BO163" s="191"/>
      <c r="BP163" s="191"/>
      <c r="BQ163" s="191"/>
      <c r="BR163" s="191"/>
      <c r="BS163" s="191"/>
      <c r="BT163" s="191"/>
      <c r="BU163" s="191"/>
    </row>
    <row r="164" spans="45:73" ht="12.75">
      <c r="AS164" s="221" t="s">
        <v>420</v>
      </c>
      <c r="AT164" s="192" t="s">
        <v>306</v>
      </c>
      <c r="AU164" s="192"/>
      <c r="AV164" s="192"/>
      <c r="AW164" s="192"/>
      <c r="AX164" s="192"/>
      <c r="AY164" s="192"/>
      <c r="AZ164" s="192"/>
      <c r="BA164" s="192" t="str">
        <f aca="true" t="shared" si="6" ref="BA164:BA169">AS164&amp;"."&amp;" "&amp;AT164</f>
        <v>1. DETERMINACION INADECUADA DE NECESIDADES DE RIESGOS. DETERMINACION INADECUADA DE NECESIDADES DE RIESGOS</v>
      </c>
      <c r="BB164" s="192"/>
      <c r="BC164" s="192"/>
      <c r="BD164" s="192"/>
      <c r="BE164" s="192"/>
      <c r="BF164" s="201"/>
      <c r="BG164" s="191"/>
      <c r="BH164" s="191"/>
      <c r="BI164" s="191"/>
      <c r="BJ164" s="191"/>
      <c r="BK164" s="191"/>
      <c r="BL164" s="191"/>
      <c r="BM164" s="191"/>
      <c r="BN164" s="191"/>
      <c r="BO164" s="191"/>
      <c r="BP164" s="191"/>
      <c r="BQ164" s="191"/>
      <c r="BR164" s="191"/>
      <c r="BS164" s="191"/>
      <c r="BT164" s="191"/>
      <c r="BU164" s="191"/>
    </row>
    <row r="165" spans="45:73" ht="12.75">
      <c r="AS165" s="221" t="s">
        <v>421</v>
      </c>
      <c r="AT165" s="192" t="s">
        <v>307</v>
      </c>
      <c r="AU165" s="192"/>
      <c r="AV165" s="192"/>
      <c r="AW165" s="192"/>
      <c r="AX165" s="192"/>
      <c r="AY165" s="192"/>
      <c r="AZ165" s="192"/>
      <c r="BA165" s="192" t="str">
        <f t="shared" si="6"/>
        <v>2. CONSIDERACIONES INADECUADAS EN CUANTO A FACTORES HUMANO Y ERGONÓMICO. CONSIDERACIONES INADECUADAS EN CUANTO A FACTORES HUMANO Y ERGONÓMICO</v>
      </c>
      <c r="BB165" s="192"/>
      <c r="BC165" s="192"/>
      <c r="BD165" s="192"/>
      <c r="BE165" s="192"/>
      <c r="BF165" s="201"/>
      <c r="BG165" s="191"/>
      <c r="BH165" s="191"/>
      <c r="BI165" s="191"/>
      <c r="BJ165" s="191"/>
      <c r="BK165" s="191"/>
      <c r="BL165" s="191"/>
      <c r="BM165" s="191"/>
      <c r="BN165" s="191"/>
      <c r="BO165" s="191"/>
      <c r="BP165" s="191"/>
      <c r="BQ165" s="191"/>
      <c r="BR165" s="191"/>
      <c r="BS165" s="191"/>
      <c r="BT165" s="191"/>
      <c r="BU165" s="191"/>
    </row>
    <row r="166" spans="45:73" ht="12.75">
      <c r="AS166" s="221" t="s">
        <v>422</v>
      </c>
      <c r="AT166" s="192" t="s">
        <v>308</v>
      </c>
      <c r="AU166" s="192"/>
      <c r="AV166" s="192"/>
      <c r="AW166" s="192"/>
      <c r="AX166" s="192"/>
      <c r="AY166" s="192"/>
      <c r="AZ166" s="192"/>
      <c r="BA166" s="192" t="str">
        <f t="shared" si="6"/>
        <v>3. ESPECIFICACIONES O ESTANDARES INADECUADOS. ESPECIFICACIONES O ESTANDARES INADECUADOS</v>
      </c>
      <c r="BB166" s="192"/>
      <c r="BC166" s="192"/>
      <c r="BD166" s="192"/>
      <c r="BE166" s="192"/>
      <c r="BF166" s="201"/>
      <c r="BG166" s="191"/>
      <c r="BH166" s="191"/>
      <c r="BI166" s="191"/>
      <c r="BJ166" s="191"/>
      <c r="BK166" s="191"/>
      <c r="BL166" s="191"/>
      <c r="BM166" s="191"/>
      <c r="BN166" s="191"/>
      <c r="BO166" s="191"/>
      <c r="BP166" s="191"/>
      <c r="BQ166" s="191"/>
      <c r="BR166" s="191"/>
      <c r="BS166" s="191"/>
      <c r="BT166" s="191"/>
      <c r="BU166" s="191"/>
    </row>
    <row r="167" spans="45:73" ht="12.75">
      <c r="AS167" s="221" t="s">
        <v>423</v>
      </c>
      <c r="AT167" s="192" t="s">
        <v>309</v>
      </c>
      <c r="AU167" s="192"/>
      <c r="AV167" s="192"/>
      <c r="AW167" s="192"/>
      <c r="AX167" s="192"/>
      <c r="AY167" s="192"/>
      <c r="AZ167" s="192"/>
      <c r="BA167" s="192" t="str">
        <f t="shared" si="6"/>
        <v>4. DISPONIBILIDAD INADECUADA. DISPONIBILIDAD INADECUADA</v>
      </c>
      <c r="BB167" s="192"/>
      <c r="BC167" s="192"/>
      <c r="BD167" s="192"/>
      <c r="BE167" s="192"/>
      <c r="BF167" s="201"/>
      <c r="BG167" s="191"/>
      <c r="BH167" s="191"/>
      <c r="BI167" s="191"/>
      <c r="BJ167" s="191"/>
      <c r="BK167" s="191"/>
      <c r="BL167" s="191"/>
      <c r="BM167" s="191"/>
      <c r="BN167" s="191"/>
      <c r="BO167" s="191"/>
      <c r="BP167" s="191"/>
      <c r="BQ167" s="191"/>
      <c r="BR167" s="191"/>
      <c r="BS167" s="191"/>
      <c r="BT167" s="191"/>
      <c r="BU167" s="191"/>
    </row>
    <row r="168" spans="45:73" ht="12.75">
      <c r="AS168" s="221" t="s">
        <v>424</v>
      </c>
      <c r="AT168" s="192" t="s">
        <v>310</v>
      </c>
      <c r="AU168" s="192"/>
      <c r="AV168" s="192"/>
      <c r="AW168" s="192"/>
      <c r="AX168" s="192"/>
      <c r="AY168" s="192"/>
      <c r="AZ168" s="192"/>
      <c r="BA168" s="192" t="str">
        <f t="shared" si="6"/>
        <v>5. RECUPERACION RECLAMACION INADECUADA. RECUPERACION RECLAMACION INADECUADA</v>
      </c>
      <c r="BB168" s="192"/>
      <c r="BC168" s="192"/>
      <c r="BD168" s="192"/>
      <c r="BE168" s="192"/>
      <c r="BF168" s="201"/>
      <c r="BG168" s="191"/>
      <c r="BH168" s="191"/>
      <c r="BI168" s="191"/>
      <c r="BJ168" s="191"/>
      <c r="BK168" s="191"/>
      <c r="BL168" s="191"/>
      <c r="BM168" s="191"/>
      <c r="BN168" s="191"/>
      <c r="BO168" s="191"/>
      <c r="BP168" s="191"/>
      <c r="BQ168" s="191"/>
      <c r="BR168" s="191"/>
      <c r="BS168" s="191"/>
      <c r="BT168" s="191"/>
      <c r="BU168" s="191"/>
    </row>
    <row r="169" spans="45:73" ht="12.75">
      <c r="AS169" s="221" t="s">
        <v>425</v>
      </c>
      <c r="AT169" s="192" t="s">
        <v>311</v>
      </c>
      <c r="AU169" s="192"/>
      <c r="AV169" s="192"/>
      <c r="AW169" s="192"/>
      <c r="AX169" s="192"/>
      <c r="AY169" s="192"/>
      <c r="AZ169" s="192"/>
      <c r="BA169" s="192" t="str">
        <f t="shared" si="6"/>
        <v>6. REMOCIÓN Y REEMPLAZO INADECUADO DE ITEMES INAPROPIADOS O INEXACTOS. REMOCIÓN Y REEMPLAZO INADECUADO DE ITEMES INAPROPIADOS O INEXACTOS</v>
      </c>
      <c r="BB169" s="192"/>
      <c r="BC169" s="192"/>
      <c r="BD169" s="192"/>
      <c r="BE169" s="192"/>
      <c r="BF169" s="201"/>
      <c r="BG169" s="191"/>
      <c r="BH169" s="191"/>
      <c r="BI169" s="191"/>
      <c r="BJ169" s="191"/>
      <c r="BK169" s="191"/>
      <c r="BL169" s="191"/>
      <c r="BM169" s="191"/>
      <c r="BN169" s="191"/>
      <c r="BO169" s="191"/>
      <c r="BP169" s="191"/>
      <c r="BQ169" s="191"/>
      <c r="BR169" s="191"/>
      <c r="BS169" s="191"/>
      <c r="BT169" s="191"/>
      <c r="BU169" s="191"/>
    </row>
    <row r="170" spans="45:73" ht="13.5" thickBot="1">
      <c r="AS170" s="196"/>
      <c r="AT170" s="196"/>
      <c r="AU170" s="196"/>
      <c r="AV170" s="196"/>
      <c r="AW170" s="196"/>
      <c r="AX170" s="196"/>
      <c r="AY170" s="196"/>
      <c r="AZ170" s="196"/>
      <c r="BA170" s="196"/>
      <c r="BB170" s="196"/>
      <c r="BC170" s="196"/>
      <c r="BD170" s="196"/>
      <c r="BE170" s="196"/>
      <c r="BF170" s="202"/>
      <c r="BG170" s="191"/>
      <c r="BH170" s="191"/>
      <c r="BI170" s="191"/>
      <c r="BJ170" s="191"/>
      <c r="BK170" s="191"/>
      <c r="BL170" s="191"/>
      <c r="BM170" s="191"/>
      <c r="BN170" s="191"/>
      <c r="BO170" s="191"/>
      <c r="BP170" s="191"/>
      <c r="BQ170" s="191"/>
      <c r="BR170" s="191"/>
      <c r="BS170" s="191"/>
      <c r="BT170" s="191"/>
      <c r="BU170" s="191"/>
    </row>
    <row r="171" spans="45:73" ht="12.75">
      <c r="AS171" s="467" t="s">
        <v>312</v>
      </c>
      <c r="AT171" s="460"/>
      <c r="AU171" s="460"/>
      <c r="AV171" s="460"/>
      <c r="AW171" s="460"/>
      <c r="AX171" s="460"/>
      <c r="AY171" s="460"/>
      <c r="AZ171" s="460"/>
      <c r="BA171" s="460"/>
      <c r="BB171" s="460"/>
      <c r="BC171" s="460"/>
      <c r="BD171" s="460"/>
      <c r="BE171" s="460"/>
      <c r="BF171" s="468"/>
      <c r="BG171" s="191"/>
      <c r="BH171" s="191"/>
      <c r="BI171" s="191"/>
      <c r="BJ171" s="191"/>
      <c r="BK171" s="191"/>
      <c r="BL171" s="191"/>
      <c r="BM171" s="191"/>
      <c r="BN171" s="191"/>
      <c r="BO171" s="191"/>
      <c r="BP171" s="191"/>
      <c r="BQ171" s="191"/>
      <c r="BR171" s="191"/>
      <c r="BS171" s="191"/>
      <c r="BT171" s="191"/>
      <c r="BU171" s="191"/>
    </row>
    <row r="172" spans="45:73" ht="12.75">
      <c r="AS172" s="192" t="s">
        <v>439</v>
      </c>
      <c r="AT172" s="192" t="s">
        <v>313</v>
      </c>
      <c r="AU172" s="192"/>
      <c r="AV172" s="192"/>
      <c r="AW172" s="192"/>
      <c r="AX172" s="192"/>
      <c r="AY172" s="192"/>
      <c r="AZ172" s="192"/>
      <c r="BA172" s="192" t="str">
        <f>AS172&amp;"."&amp;" "&amp;AT172</f>
        <v>1. DESARROLLO INADECUADO DE ESTANDARES. DESARROLLO INADECUADO DE ESTANDARES</v>
      </c>
      <c r="BB172" s="192"/>
      <c r="BC172" s="192"/>
      <c r="BD172" s="207"/>
      <c r="BE172" s="207"/>
      <c r="BF172" s="201"/>
      <c r="BG172" s="191"/>
      <c r="BH172" s="191"/>
      <c r="BI172" s="191"/>
      <c r="BJ172" s="191"/>
      <c r="BK172" s="191"/>
      <c r="BL172" s="191"/>
      <c r="BM172" s="191"/>
      <c r="BN172" s="191"/>
      <c r="BO172" s="191"/>
      <c r="BP172" s="191"/>
      <c r="BQ172" s="191"/>
      <c r="BR172" s="191"/>
      <c r="BS172" s="191"/>
      <c r="BT172" s="191"/>
      <c r="BU172" s="191"/>
    </row>
    <row r="173" spans="45:73" ht="12.75">
      <c r="AS173" s="192" t="s">
        <v>440</v>
      </c>
      <c r="AT173" s="192" t="s">
        <v>314</v>
      </c>
      <c r="AU173" s="192"/>
      <c r="AV173" s="192"/>
      <c r="AW173" s="192"/>
      <c r="AX173" s="192"/>
      <c r="AY173" s="192"/>
      <c r="AZ173" s="192"/>
      <c r="BA173" s="192" t="str">
        <f>AS173&amp;"."&amp;" "&amp;AT173</f>
        <v>2. COMUNICACIÓN INADECUADAS DE ESTANDARES. COMUNICACIÓN INADECUADAS DE ESTANDARES</v>
      </c>
      <c r="BB173" s="192"/>
      <c r="BC173" s="192"/>
      <c r="BD173" s="207"/>
      <c r="BE173" s="207"/>
      <c r="BF173" s="201"/>
      <c r="BG173" s="191"/>
      <c r="BH173" s="191"/>
      <c r="BI173" s="191"/>
      <c r="BJ173" s="191"/>
      <c r="BK173" s="191"/>
      <c r="BL173" s="191"/>
      <c r="BM173" s="191"/>
      <c r="BN173" s="191"/>
      <c r="BO173" s="191"/>
      <c r="BP173" s="191"/>
      <c r="BQ173" s="191"/>
      <c r="BR173" s="191"/>
      <c r="BS173" s="191"/>
      <c r="BT173" s="191"/>
      <c r="BU173" s="191"/>
    </row>
    <row r="174" spans="45:73" ht="12.75">
      <c r="AS174" s="192" t="s">
        <v>441</v>
      </c>
      <c r="AT174" s="192" t="s">
        <v>315</v>
      </c>
      <c r="AU174" s="192"/>
      <c r="AV174" s="192"/>
      <c r="AW174" s="192"/>
      <c r="AX174" s="192"/>
      <c r="AY174" s="192"/>
      <c r="AZ174" s="192"/>
      <c r="BA174" s="192" t="str">
        <f>AS174&amp;"."&amp;" "&amp;AT174</f>
        <v>3. CONVERSACION INADECUADA DE ESTANDARES. CONVERSACION INADECUADA DE ESTANDARES</v>
      </c>
      <c r="BB174" s="192"/>
      <c r="BC174" s="192"/>
      <c r="BD174" s="207"/>
      <c r="BE174" s="207"/>
      <c r="BF174" s="201"/>
      <c r="BG174" s="191"/>
      <c r="BH174" s="191"/>
      <c r="BI174" s="191"/>
      <c r="BJ174" s="191"/>
      <c r="BK174" s="191"/>
      <c r="BL174" s="191"/>
      <c r="BM174" s="191"/>
      <c r="BN174" s="191"/>
      <c r="BO174" s="191"/>
      <c r="BP174" s="191"/>
      <c r="BQ174" s="191"/>
      <c r="BR174" s="191"/>
      <c r="BS174" s="191"/>
      <c r="BT174" s="191"/>
      <c r="BU174" s="191"/>
    </row>
    <row r="175" spans="45:73" ht="12.75">
      <c r="AS175" s="200"/>
      <c r="AT175" s="192"/>
      <c r="AU175" s="192"/>
      <c r="AV175" s="192"/>
      <c r="AW175" s="192"/>
      <c r="AX175" s="192"/>
      <c r="AY175" s="192"/>
      <c r="AZ175" s="192"/>
      <c r="BA175" s="192"/>
      <c r="BB175" s="192"/>
      <c r="BC175" s="192"/>
      <c r="BD175" s="207"/>
      <c r="BE175" s="207"/>
      <c r="BF175" s="201"/>
      <c r="BG175" s="191"/>
      <c r="BH175" s="191"/>
      <c r="BI175" s="191"/>
      <c r="BJ175" s="191"/>
      <c r="BK175" s="191"/>
      <c r="BL175" s="191"/>
      <c r="BM175" s="191"/>
      <c r="BN175" s="191"/>
      <c r="BO175" s="191"/>
      <c r="BP175" s="191"/>
      <c r="BQ175" s="191"/>
      <c r="BR175" s="191"/>
      <c r="BS175" s="191"/>
      <c r="BT175" s="191"/>
      <c r="BU175" s="191"/>
    </row>
    <row r="176" spans="45:73" ht="12.75">
      <c r="AS176" s="192"/>
      <c r="AT176" s="192"/>
      <c r="AU176" s="192"/>
      <c r="AV176" s="192"/>
      <c r="AW176" s="192"/>
      <c r="AX176" s="192"/>
      <c r="AY176" s="192"/>
      <c r="AZ176" s="192"/>
      <c r="BA176" s="192"/>
      <c r="BB176" s="192"/>
      <c r="BC176" s="192"/>
      <c r="BD176" s="207"/>
      <c r="BE176" s="207"/>
      <c r="BF176" s="201"/>
      <c r="BG176" s="191"/>
      <c r="BH176" s="191"/>
      <c r="BI176" s="191"/>
      <c r="BJ176" s="191"/>
      <c r="BK176" s="191"/>
      <c r="BL176" s="191"/>
      <c r="BM176" s="191"/>
      <c r="BN176" s="191"/>
      <c r="BO176" s="191"/>
      <c r="BP176" s="191"/>
      <c r="BQ176" s="191"/>
      <c r="BR176" s="191"/>
      <c r="BS176" s="191"/>
      <c r="BT176" s="191"/>
      <c r="BU176" s="191"/>
    </row>
    <row r="177" spans="45:73" ht="12.75">
      <c r="AS177" s="192"/>
      <c r="AT177" s="192"/>
      <c r="AU177" s="192"/>
      <c r="AV177" s="192"/>
      <c r="AW177" s="192"/>
      <c r="AX177" s="192"/>
      <c r="AY177" s="192"/>
      <c r="AZ177" s="192"/>
      <c r="BA177" s="192"/>
      <c r="BB177" s="192"/>
      <c r="BC177" s="192"/>
      <c r="BD177" s="207"/>
      <c r="BE177" s="207"/>
      <c r="BF177" s="201"/>
      <c r="BG177" s="191"/>
      <c r="BH177" s="191"/>
      <c r="BI177" s="191"/>
      <c r="BJ177" s="191"/>
      <c r="BK177" s="191"/>
      <c r="BL177" s="191"/>
      <c r="BM177" s="191"/>
      <c r="BN177" s="191"/>
      <c r="BO177" s="191"/>
      <c r="BP177" s="191"/>
      <c r="BQ177" s="191"/>
      <c r="BR177" s="191"/>
      <c r="BS177" s="191"/>
      <c r="BT177" s="191"/>
      <c r="BU177" s="191"/>
    </row>
    <row r="178" spans="45:73" ht="13.5" thickBot="1">
      <c r="AS178" s="208"/>
      <c r="AT178" s="208"/>
      <c r="AU178" s="208"/>
      <c r="AV178" s="208"/>
      <c r="AW178" s="208"/>
      <c r="AX178" s="208"/>
      <c r="AY178" s="208"/>
      <c r="AZ178" s="208"/>
      <c r="BA178" s="208"/>
      <c r="BB178" s="208"/>
      <c r="BC178" s="208"/>
      <c r="BD178" s="209"/>
      <c r="BE178" s="209"/>
      <c r="BF178" s="210"/>
      <c r="BG178" s="191"/>
      <c r="BH178" s="191"/>
      <c r="BI178" s="191"/>
      <c r="BJ178" s="191"/>
      <c r="BK178" s="191"/>
      <c r="BL178" s="191"/>
      <c r="BM178" s="191"/>
      <c r="BN178" s="191"/>
      <c r="BO178" s="191"/>
      <c r="BP178" s="191"/>
      <c r="BQ178" s="191"/>
      <c r="BR178" s="191"/>
      <c r="BS178" s="191"/>
      <c r="BT178" s="191"/>
      <c r="BU178" s="191"/>
    </row>
    <row r="179" spans="45:73" ht="12.75">
      <c r="AS179" s="467" t="s">
        <v>316</v>
      </c>
      <c r="AT179" s="460"/>
      <c r="AU179" s="460"/>
      <c r="AV179" s="460"/>
      <c r="AW179" s="460"/>
      <c r="AX179" s="460"/>
      <c r="AY179" s="460"/>
      <c r="AZ179" s="460"/>
      <c r="BA179" s="460"/>
      <c r="BB179" s="460"/>
      <c r="BC179" s="460"/>
      <c r="BD179" s="460"/>
      <c r="BE179" s="460"/>
      <c r="BF179" s="468"/>
      <c r="BG179" s="191"/>
      <c r="BH179" s="191"/>
      <c r="BI179" s="191"/>
      <c r="BJ179" s="191"/>
      <c r="BK179" s="191"/>
      <c r="BL179" s="191"/>
      <c r="BM179" s="191"/>
      <c r="BN179" s="191"/>
      <c r="BO179" s="191"/>
      <c r="BP179" s="191"/>
      <c r="BQ179" s="191"/>
      <c r="BR179" s="191"/>
      <c r="BS179" s="191"/>
      <c r="BT179" s="191"/>
      <c r="BU179" s="191"/>
    </row>
    <row r="180" spans="45:73" ht="12.75">
      <c r="AS180" s="200" t="s">
        <v>429</v>
      </c>
      <c r="AT180" s="192" t="s">
        <v>317</v>
      </c>
      <c r="AU180" s="192"/>
      <c r="AV180" s="192"/>
      <c r="AW180" s="192"/>
      <c r="AX180" s="192"/>
      <c r="AY180" s="192"/>
      <c r="AZ180" s="192"/>
      <c r="BA180" s="192" t="str">
        <f aca="true" t="shared" si="7" ref="BA180:BA185">AS180&amp;"."&amp;" "&amp;AT180</f>
        <v>1. PLANEAMIENTO INADECUADO DE USO. PLANEAMIENTO INADECUADO DE USO</v>
      </c>
      <c r="BB180" s="192"/>
      <c r="BC180" s="192"/>
      <c r="BD180" s="207"/>
      <c r="BE180" s="207"/>
      <c r="BF180" s="201"/>
      <c r="BG180" s="191"/>
      <c r="BH180" s="191"/>
      <c r="BI180" s="191"/>
      <c r="BJ180" s="191"/>
      <c r="BK180" s="191"/>
      <c r="BL180" s="191"/>
      <c r="BM180" s="191"/>
      <c r="BN180" s="191"/>
      <c r="BO180" s="191"/>
      <c r="BP180" s="191"/>
      <c r="BQ180" s="191"/>
      <c r="BR180" s="191"/>
      <c r="BS180" s="191"/>
      <c r="BT180" s="191"/>
      <c r="BU180" s="191"/>
    </row>
    <row r="181" spans="45:73" ht="12.75">
      <c r="AS181" s="200" t="s">
        <v>430</v>
      </c>
      <c r="AT181" s="192" t="s">
        <v>318</v>
      </c>
      <c r="AU181" s="192"/>
      <c r="AV181" s="192"/>
      <c r="AW181" s="192"/>
      <c r="AX181" s="192"/>
      <c r="AY181" s="192"/>
      <c r="AZ181" s="192"/>
      <c r="BA181" s="192" t="str">
        <f t="shared" si="7"/>
        <v>2. EXTENSIÓN INADECUADA DEL PERIODO DE VIDA UTIL DE SERVICIO. EXTENSIÓN INADECUADA DEL PERIODO DE VIDA UTIL DE SERVICIO</v>
      </c>
      <c r="BB181" s="192"/>
      <c r="BC181" s="192"/>
      <c r="BD181" s="207"/>
      <c r="BE181" s="207"/>
      <c r="BF181" s="201"/>
      <c r="BG181" s="191"/>
      <c r="BH181" s="191"/>
      <c r="BI181" s="191"/>
      <c r="BJ181" s="191"/>
      <c r="BK181" s="191"/>
      <c r="BL181" s="191"/>
      <c r="BM181" s="191"/>
      <c r="BN181" s="191"/>
      <c r="BO181" s="191"/>
      <c r="BP181" s="191"/>
      <c r="BQ181" s="191"/>
      <c r="BR181" s="191"/>
      <c r="BS181" s="191"/>
      <c r="BT181" s="191"/>
      <c r="BU181" s="191"/>
    </row>
    <row r="182" spans="45:73" ht="12.75">
      <c r="AS182" s="200" t="s">
        <v>431</v>
      </c>
      <c r="AT182" s="192" t="s">
        <v>319</v>
      </c>
      <c r="AU182" s="192"/>
      <c r="AV182" s="192"/>
      <c r="AW182" s="192"/>
      <c r="AX182" s="192"/>
      <c r="AY182" s="192"/>
      <c r="AZ182" s="192"/>
      <c r="BA182" s="192" t="str">
        <f t="shared" si="7"/>
        <v>3. INSPECCION Y DIRECCION INADECUADA. INSPECCION Y DIRECCION INADECUADA</v>
      </c>
      <c r="BB182" s="192"/>
      <c r="BC182" s="192"/>
      <c r="BD182" s="207"/>
      <c r="BE182" s="207"/>
      <c r="BF182" s="201"/>
      <c r="BG182" s="191"/>
      <c r="BH182" s="191"/>
      <c r="BI182" s="191"/>
      <c r="BJ182" s="191"/>
      <c r="BK182" s="191"/>
      <c r="BL182" s="191"/>
      <c r="BM182" s="191"/>
      <c r="BN182" s="191"/>
      <c r="BO182" s="191"/>
      <c r="BP182" s="191"/>
      <c r="BQ182" s="191"/>
      <c r="BR182" s="191"/>
      <c r="BS182" s="191"/>
      <c r="BT182" s="191"/>
      <c r="BU182" s="191"/>
    </row>
    <row r="183" spans="45:73" ht="12.75">
      <c r="AS183" s="200" t="s">
        <v>432</v>
      </c>
      <c r="AT183" s="192" t="s">
        <v>300</v>
      </c>
      <c r="AU183" s="192"/>
      <c r="AV183" s="192"/>
      <c r="AW183" s="192"/>
      <c r="AX183" s="192"/>
      <c r="AY183" s="192"/>
      <c r="AZ183" s="192"/>
      <c r="BA183" s="192" t="str">
        <f t="shared" si="7"/>
        <v>4. MANTENCION INADECUADA. MANTENCION INADECUADA</v>
      </c>
      <c r="BB183" s="192"/>
      <c r="BC183" s="192"/>
      <c r="BD183" s="207"/>
      <c r="BE183" s="207"/>
      <c r="BF183" s="201"/>
      <c r="BG183" s="191"/>
      <c r="BH183" s="191"/>
      <c r="BI183" s="191"/>
      <c r="BJ183" s="191"/>
      <c r="BK183" s="191"/>
      <c r="BL183" s="191"/>
      <c r="BM183" s="191"/>
      <c r="BN183" s="191"/>
      <c r="BO183" s="191"/>
      <c r="BP183" s="191"/>
      <c r="BQ183" s="191"/>
      <c r="BR183" s="191"/>
      <c r="BS183" s="191"/>
      <c r="BT183" s="191"/>
      <c r="BU183" s="191"/>
    </row>
    <row r="184" spans="45:73" ht="12.75">
      <c r="AS184" s="200" t="s">
        <v>433</v>
      </c>
      <c r="AT184" s="192" t="s">
        <v>320</v>
      </c>
      <c r="AU184" s="192"/>
      <c r="AV184" s="192"/>
      <c r="AW184" s="192"/>
      <c r="AX184" s="192"/>
      <c r="AY184" s="192"/>
      <c r="AZ184" s="192"/>
      <c r="BA184" s="192" t="str">
        <f t="shared" si="7"/>
        <v>5. UTILIZACION DE PERSONAL NO CALIFICADO O ENTRENADO. UTILIZACION DE PERSONAL NO CALIFICADO O ENTRENADO</v>
      </c>
      <c r="BB184" s="192"/>
      <c r="BC184" s="192"/>
      <c r="BD184" s="207"/>
      <c r="BE184" s="207"/>
      <c r="BF184" s="201"/>
      <c r="BG184" s="191"/>
      <c r="BH184" s="191"/>
      <c r="BI184" s="191"/>
      <c r="BJ184" s="191"/>
      <c r="BK184" s="191"/>
      <c r="BL184" s="191"/>
      <c r="BM184" s="191"/>
      <c r="BN184" s="191"/>
      <c r="BO184" s="191"/>
      <c r="BP184" s="191"/>
      <c r="BQ184" s="191"/>
      <c r="BR184" s="191"/>
      <c r="BS184" s="191"/>
      <c r="BT184" s="191"/>
      <c r="BU184" s="191"/>
    </row>
    <row r="185" spans="45:73" ht="13.5" thickBot="1">
      <c r="AS185" s="200" t="s">
        <v>434</v>
      </c>
      <c r="AT185" s="196" t="s">
        <v>321</v>
      </c>
      <c r="AU185" s="196"/>
      <c r="AV185" s="196"/>
      <c r="AW185" s="196"/>
      <c r="AX185" s="196"/>
      <c r="AY185" s="196"/>
      <c r="AZ185" s="196"/>
      <c r="BA185" s="192" t="str">
        <f t="shared" si="7"/>
        <v>6. UTILIZACION PARA PROPÓSITOS EQUIVOCADOS. UTILIZACION PARA PROPÓSITOS EQUIVOCADOS</v>
      </c>
      <c r="BB185" s="196"/>
      <c r="BC185" s="196"/>
      <c r="BD185" s="211"/>
      <c r="BE185" s="211"/>
      <c r="BF185" s="202"/>
      <c r="BG185" s="191"/>
      <c r="BH185" s="191"/>
      <c r="BI185" s="191"/>
      <c r="BJ185" s="191"/>
      <c r="BK185" s="191"/>
      <c r="BL185" s="191"/>
      <c r="BM185" s="191"/>
      <c r="BN185" s="191"/>
      <c r="BO185" s="191"/>
      <c r="BP185" s="191"/>
      <c r="BQ185" s="191"/>
      <c r="BR185" s="191"/>
      <c r="BS185" s="191"/>
      <c r="BT185" s="191"/>
      <c r="BU185" s="191"/>
    </row>
    <row r="186" spans="45:73" ht="12.75">
      <c r="AS186" s="467" t="s">
        <v>322</v>
      </c>
      <c r="AT186" s="460"/>
      <c r="AU186" s="460"/>
      <c r="AV186" s="460"/>
      <c r="AW186" s="460"/>
      <c r="AX186" s="460"/>
      <c r="AY186" s="460"/>
      <c r="AZ186" s="460"/>
      <c r="BA186" s="460"/>
      <c r="BB186" s="460"/>
      <c r="BC186" s="460"/>
      <c r="BD186" s="460"/>
      <c r="BE186" s="460"/>
      <c r="BF186" s="468"/>
      <c r="BG186" s="191"/>
      <c r="BH186" s="191"/>
      <c r="BI186" s="191"/>
      <c r="BJ186" s="191"/>
      <c r="BK186" s="191"/>
      <c r="BL186" s="191"/>
      <c r="BM186" s="191"/>
      <c r="BN186" s="191"/>
      <c r="BO186" s="191"/>
      <c r="BP186" s="191"/>
      <c r="BQ186" s="191"/>
      <c r="BR186" s="191"/>
      <c r="BS186" s="191"/>
      <c r="BT186" s="191"/>
      <c r="BU186" s="191"/>
    </row>
    <row r="187" spans="45:73" ht="12.75">
      <c r="AS187" s="200" t="s">
        <v>435</v>
      </c>
      <c r="AT187" s="192" t="s">
        <v>323</v>
      </c>
      <c r="AU187" s="192"/>
      <c r="AV187" s="192"/>
      <c r="AW187" s="192"/>
      <c r="AX187" s="192"/>
      <c r="AY187" s="192"/>
      <c r="AZ187" s="192"/>
      <c r="BA187" s="192" t="str">
        <f>AS187&amp;"."&amp;" "&amp;AT187</f>
        <v>1. TOLERADO INTENCIONALMENTE POR LA SUPERVISIÓN. TOLERADO INTENCIONALMENTE POR LA SUPERVISIÓN</v>
      </c>
      <c r="BB187" s="192"/>
      <c r="BC187" s="192"/>
      <c r="BD187" s="192"/>
      <c r="BE187" s="192"/>
      <c r="BF187" s="201"/>
      <c r="BG187" s="191"/>
      <c r="BH187" s="191"/>
      <c r="BI187" s="191"/>
      <c r="BJ187" s="191"/>
      <c r="BK187" s="191"/>
      <c r="BL187" s="191"/>
      <c r="BM187" s="191"/>
      <c r="BN187" s="191"/>
      <c r="BO187" s="191"/>
      <c r="BP187" s="191"/>
      <c r="BQ187" s="191"/>
      <c r="BR187" s="191"/>
      <c r="BS187" s="191"/>
      <c r="BT187" s="191"/>
      <c r="BU187" s="191"/>
    </row>
    <row r="188" spans="45:73" ht="12.75">
      <c r="AS188" s="200" t="s">
        <v>436</v>
      </c>
      <c r="AT188" s="192" t="s">
        <v>324</v>
      </c>
      <c r="AU188" s="192"/>
      <c r="AV188" s="192"/>
      <c r="AW188" s="192"/>
      <c r="AX188" s="192"/>
      <c r="AY188" s="192"/>
      <c r="AZ188" s="192"/>
      <c r="BA188" s="192" t="str">
        <f>AS188&amp;"."&amp;" "&amp;AT188</f>
        <v>2. TOLERADO NO INTENCIONALMENTE POR LA SUPERVISIÓN. TOLERADO NO INTENCIONALMENTE POR LA SUPERVISIÓN</v>
      </c>
      <c r="BB188" s="192"/>
      <c r="BC188" s="192"/>
      <c r="BD188" s="192"/>
      <c r="BE188" s="192"/>
      <c r="BF188" s="201"/>
      <c r="BG188" s="191"/>
      <c r="BH188" s="191"/>
      <c r="BI188" s="191"/>
      <c r="BJ188" s="191"/>
      <c r="BK188" s="191"/>
      <c r="BL188" s="191"/>
      <c r="BM188" s="191"/>
      <c r="BN188" s="191"/>
      <c r="BO188" s="191"/>
      <c r="BP188" s="191"/>
      <c r="BQ188" s="191"/>
      <c r="BR188" s="191"/>
      <c r="BS188" s="191"/>
      <c r="BT188" s="191"/>
      <c r="BU188" s="191"/>
    </row>
    <row r="189" spans="45:73" ht="12.75">
      <c r="AS189" s="200" t="s">
        <v>437</v>
      </c>
      <c r="AT189" s="192" t="s">
        <v>325</v>
      </c>
      <c r="AU189" s="192"/>
      <c r="AV189" s="192"/>
      <c r="AW189" s="192"/>
      <c r="AX189" s="192"/>
      <c r="AY189" s="192"/>
      <c r="AZ189" s="192"/>
      <c r="BA189" s="192" t="str">
        <f>AS189&amp;"."&amp;" "&amp;AT189</f>
        <v>3. NO TOLERADO INTENCIONALMENTE POR LA SUPERVISIÓN. NO TOLERADO INTENCIONALMENTE POR LA SUPERVISIÓN</v>
      </c>
      <c r="BB189" s="192"/>
      <c r="BC189" s="192"/>
      <c r="BD189" s="192"/>
      <c r="BE189" s="192"/>
      <c r="BF189" s="201"/>
      <c r="BG189" s="191"/>
      <c r="BH189" s="191"/>
      <c r="BI189" s="191"/>
      <c r="BJ189" s="191"/>
      <c r="BK189" s="191"/>
      <c r="BL189" s="191"/>
      <c r="BM189" s="191"/>
      <c r="BN189" s="191"/>
      <c r="BO189" s="191"/>
      <c r="BP189" s="191"/>
      <c r="BQ189" s="191"/>
      <c r="BR189" s="191"/>
      <c r="BS189" s="191"/>
      <c r="BT189" s="191"/>
      <c r="BU189" s="191"/>
    </row>
    <row r="190" spans="45:73" ht="13.5" thickBot="1">
      <c r="AS190" s="203" t="s">
        <v>438</v>
      </c>
      <c r="AT190" s="198" t="s">
        <v>325</v>
      </c>
      <c r="AU190" s="198"/>
      <c r="AV190" s="198"/>
      <c r="AW190" s="198"/>
      <c r="AX190" s="198"/>
      <c r="AY190" s="198"/>
      <c r="AZ190" s="198"/>
      <c r="BA190" s="192" t="str">
        <f>AS190&amp;"."&amp;" "&amp;AT190</f>
        <v>4. NO TOLERADO INTENCIONALMENTE POR LA SUPERVISIÓN. NO TOLERADO INTENCIONALMENTE POR LA SUPERVISIÓN</v>
      </c>
      <c r="BB190" s="198"/>
      <c r="BC190" s="198"/>
      <c r="BD190" s="198"/>
      <c r="BE190" s="198"/>
      <c r="BF190" s="204"/>
      <c r="BG190" s="191"/>
      <c r="BH190" s="191"/>
      <c r="BI190" s="191"/>
      <c r="BJ190" s="191"/>
      <c r="BK190" s="191"/>
      <c r="BL190" s="191"/>
      <c r="BM190" s="191"/>
      <c r="BN190" s="191"/>
      <c r="BO190" s="191"/>
      <c r="BP190" s="191"/>
      <c r="BQ190" s="191"/>
      <c r="BR190" s="191"/>
      <c r="BS190" s="191"/>
      <c r="BT190" s="191"/>
      <c r="BU190" s="191"/>
    </row>
    <row r="191" ht="13.5" thickTop="1"/>
  </sheetData>
  <sheetProtection/>
  <mergeCells count="27">
    <mergeCell ref="W51:AF51"/>
    <mergeCell ref="B51:K51"/>
    <mergeCell ref="AB21:AP21"/>
    <mergeCell ref="S21:AA21"/>
    <mergeCell ref="B21:I21"/>
    <mergeCell ref="J21:R21"/>
    <mergeCell ref="B50:V50"/>
    <mergeCell ref="W50:AP50"/>
    <mergeCell ref="AG51:AP51"/>
    <mergeCell ref="L51:V51"/>
    <mergeCell ref="AS89:BF89"/>
    <mergeCell ref="AS101:BF101"/>
    <mergeCell ref="AS111:BF111"/>
    <mergeCell ref="AS117:BF117"/>
    <mergeCell ref="AS50:BT50"/>
    <mergeCell ref="AS52:BF52"/>
    <mergeCell ref="AS64:BF64"/>
    <mergeCell ref="AS76:BF76"/>
    <mergeCell ref="AS186:BF186"/>
    <mergeCell ref="AS158:BF158"/>
    <mergeCell ref="AS163:BF163"/>
    <mergeCell ref="AS171:BF171"/>
    <mergeCell ref="AS179:BF179"/>
    <mergeCell ref="AS123:BU123"/>
    <mergeCell ref="AS125:BF125"/>
    <mergeCell ref="AS138:BF138"/>
    <mergeCell ref="AS146:BF146"/>
  </mergeCells>
  <printOptions horizontalCentered="1" verticalCentered="1"/>
  <pageMargins left="0.41" right="0.54" top="0.1968503937007874" bottom="0.46" header="0" footer="0"/>
  <pageSetup horizontalDpi="300" verticalDpi="300" orientation="portrait" scale="90" r:id="rId1"/>
  <rowBreaks count="1" manualBreakCount="1">
    <brk id="95" max="255" man="1"/>
  </rowBreaks>
  <colBreaks count="1" manualBreakCount="1">
    <brk id="42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HSEC - HATCH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Incidentes</dc:title>
  <dc:subject>Normalizacion</dc:subject>
  <dc:creator>T. Febres</dc:creator>
  <cp:keywords/>
  <dc:description/>
  <cp:lastModifiedBy>c_corvalan</cp:lastModifiedBy>
  <cp:lastPrinted>2009-07-01T14:22:03Z</cp:lastPrinted>
  <dcterms:created xsi:type="dcterms:W3CDTF">1999-05-13T11:24:00Z</dcterms:created>
  <dcterms:modified xsi:type="dcterms:W3CDTF">2009-08-06T19:51:38Z</dcterms:modified>
  <cp:category/>
  <cp:version/>
  <cp:contentType/>
  <cp:contentStatus/>
</cp:coreProperties>
</file>